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<sst xmlns="http://schemas.openxmlformats.org/spreadsheetml/2006/main" count="809" uniqueCount="419">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</sst>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17573068</v>
      </c>
      <c r="E19" s="29">
        <v>6488556.29</v>
      </c>
      <c r="F19" s="28">
        <f>IF(OR(D19="-",IF(E19="-",0,E19)&gt;=IF(D19="-",0,D19)),"-",IF(D19="-",0,D19)-IF(E19="-",0,E19))</f>
        <v>11084511.710000001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550201.39</v>
      </c>
      <c r="F21" s="39">
        <f t="shared" ref="F21:F52" si="0">IF(OR(D21="-",IF(E21="-",0,E21)&gt;=IF(D21="-",0,D21)),"-",IF(D21="-",0,D21)-IF(E21="-",0,E21))</f>
        <v>1442498.6099999999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132847.41</v>
      </c>
      <c r="F22" s="39">
        <f t="shared" si="0"/>
        <v>167152.59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132847.41</v>
      </c>
      <c r="F23" s="39">
        <f t="shared" si="0"/>
        <v>167152.59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132847.41</v>
      </c>
      <c r="F24" s="39">
        <f t="shared" si="0"/>
        <v>167152.59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132611.70000000001</v>
      </c>
      <c r="F25" s="39">
        <f t="shared" si="0"/>
        <v>167388.29999999999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6.43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 t="s">
        <v>47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355186.28</v>
      </c>
      <c r="F31" s="39">
        <f t="shared" si="0"/>
        <v>268613.71999999997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355186.28</v>
      </c>
      <c r="F32" s="39">
        <f t="shared" si="0"/>
        <v>268613.71999999997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160617.14000000001</v>
      </c>
      <c r="F33" s="39">
        <f t="shared" si="0"/>
        <v>99382.859999999986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160617.14000000001</v>
      </c>
      <c r="F34" s="39">
        <f t="shared" si="0"/>
        <v>99382.859999999986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1209.9000000000001</v>
      </c>
      <c r="F35" s="39">
        <f t="shared" si="0"/>
        <v>1290.0999999999999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1209.9000000000001</v>
      </c>
      <c r="F36" s="39">
        <f t="shared" si="0"/>
        <v>1290.0999999999999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223339.51</v>
      </c>
      <c r="F37" s="39">
        <f t="shared" si="0"/>
        <v>137960.49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223339.51</v>
      </c>
      <c r="F38" s="39">
        <f t="shared" si="0"/>
        <v>137960.49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-29980.27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-29980.27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-3558.51</v>
      </c>
      <c r="F41" s="39">
        <f t="shared" si="0"/>
        <v>21558.510000000002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-3558.51</v>
      </c>
      <c r="F42" s="39">
        <f t="shared" si="0"/>
        <v>21558.510000000002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-3558.51</v>
      </c>
      <c r="F43" s="39">
        <f t="shared" si="0"/>
        <v>21558.510000000002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-3571.51</v>
      </c>
      <c r="F44" s="39">
        <f t="shared" si="0"/>
        <v>21571.510000000002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835000</v>
      </c>
      <c r="E46" s="38">
        <v>-23023.93</v>
      </c>
      <c r="F46" s="39">
        <f t="shared" si="0"/>
        <v>858023.93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420000</v>
      </c>
      <c r="E47" s="38">
        <v>-181001.31</v>
      </c>
      <c r="F47" s="39">
        <f t="shared" si="0"/>
        <v>601001.31000000006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420000</v>
      </c>
      <c r="E48" s="38">
        <v>-181001.31</v>
      </c>
      <c r="F48" s="39">
        <f t="shared" si="0"/>
        <v>601001.31000000006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420000</v>
      </c>
      <c r="E49" s="38">
        <v>-179689.62</v>
      </c>
      <c r="F49" s="39">
        <f t="shared" si="0"/>
        <v>599689.62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-1311.69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157977.38</v>
      </c>
      <c r="F51" s="39">
        <f t="shared" si="0"/>
        <v>257022.62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155757.47</v>
      </c>
      <c r="F52" s="39">
        <f t="shared" si="0"/>
        <v>179242.53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155757.47</v>
      </c>
      <c r="F53" s="39">
        <f t="shared" ref="F53:F84" si="1">IF(OR(D53="-",IF(E53="-",0,E53)&gt;=IF(D53="-",0,D53)),"-",IF(D53="-",0,D53)-IF(E53="-",0,E53))</f>
        <v>179242.53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2219.91</v>
      </c>
      <c r="F54" s="39">
        <f t="shared" si="1"/>
        <v>77780.09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2219.91</v>
      </c>
      <c r="F55" s="39">
        <f t="shared" si="1"/>
        <v>77780.09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1450</v>
      </c>
      <c r="F56" s="39">
        <f t="shared" si="1"/>
        <v>2550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1450</v>
      </c>
      <c r="F57" s="39">
        <f t="shared" si="1"/>
        <v>2550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1450</v>
      </c>
      <c r="F58" s="39">
        <f t="shared" si="1"/>
        <v>2550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87300.14</v>
      </c>
      <c r="F59" s="39">
        <f t="shared" si="1"/>
        <v>124599.86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59743.92</v>
      </c>
      <c r="F60" s="39">
        <f t="shared" si="1"/>
        <v>84656.08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59743.92</v>
      </c>
      <c r="F61" s="39">
        <f t="shared" si="1"/>
        <v>84656.08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59743.92</v>
      </c>
      <c r="F62" s="39">
        <f t="shared" si="1"/>
        <v>84656.08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27556.22</v>
      </c>
      <c r="F63" s="39">
        <f t="shared" si="1"/>
        <v>39943.78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27556.22</v>
      </c>
      <c r="F64" s="39">
        <f t="shared" si="1"/>
        <v>39943.78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27556.22</v>
      </c>
      <c r="F65" s="39">
        <f t="shared" si="1"/>
        <v>39943.78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15580368</v>
      </c>
      <c r="E66" s="38">
        <v>5938354.9000000004</v>
      </c>
      <c r="F66" s="39">
        <f t="shared" si="1"/>
        <v>9642013.0999999996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15569368</v>
      </c>
      <c r="E67" s="38">
        <v>5800854.9000000004</v>
      </c>
      <c r="F67" s="39">
        <f t="shared" si="1"/>
        <v>9768513.0999999996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4785100</v>
      </c>
      <c r="E68" s="38">
        <v>2731700</v>
      </c>
      <c r="F68" s="39">
        <f t="shared" si="1"/>
        <v>2053400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4785100</v>
      </c>
      <c r="E69" s="38">
        <v>2731700</v>
      </c>
      <c r="F69" s="39">
        <f t="shared" si="1"/>
        <v>2053400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4785100</v>
      </c>
      <c r="E70" s="38">
        <v>2731700</v>
      </c>
      <c r="F70" s="39">
        <f t="shared" si="1"/>
        <v>2053400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5916848</v>
      </c>
      <c r="E71" s="38">
        <v>162734.9</v>
      </c>
      <c r="F71" s="39">
        <f t="shared" si="1"/>
        <v>5754113.0999999996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463600</v>
      </c>
      <c r="E72" s="38" t="s">
        <v>47</v>
      </c>
      <c r="F72" s="39">
        <f t="shared" si="1"/>
        <v>463600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463600</v>
      </c>
      <c r="E73" s="38" t="s">
        <v>47</v>
      </c>
      <c r="F73" s="39">
        <f t="shared" si="1"/>
        <v>463600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5453248</v>
      </c>
      <c r="E74" s="38">
        <v>162734.9</v>
      </c>
      <c r="F74" s="39">
        <f t="shared" si="1"/>
        <v>5290513.0999999996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162734.9</v>
      </c>
      <c r="F75" s="39">
        <f t="shared" si="1"/>
        <v>5290513.0999999996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156520</v>
      </c>
      <c r="E76" s="38">
        <v>80020</v>
      </c>
      <c r="F76" s="39">
        <f t="shared" si="1"/>
        <v>76500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153000</v>
      </c>
      <c r="E79" s="38">
        <v>76500</v>
      </c>
      <c r="F79" s="39">
        <f t="shared" si="1"/>
        <v>76500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153000</v>
      </c>
      <c r="E80" s="38">
        <v>76500</v>
      </c>
      <c r="F80" s="39">
        <f t="shared" si="1"/>
        <v>76500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4710900</v>
      </c>
      <c r="E81" s="38">
        <v>2826400</v>
      </c>
      <c r="F81" s="39">
        <f t="shared" si="1"/>
        <v>1884500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163600</v>
      </c>
      <c r="E82" s="38">
        <v>70000</v>
      </c>
      <c r="F82" s="39">
        <f t="shared" si="1"/>
        <v>93600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163600</v>
      </c>
      <c r="E83" s="38">
        <v>70000</v>
      </c>
      <c r="F83" s="39">
        <f t="shared" si="1"/>
        <v>93600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4547300</v>
      </c>
      <c r="E84" s="38">
        <v>2756400</v>
      </c>
      <c r="F84" s="39">
        <f t="shared" si="1"/>
        <v>1790900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4547300</v>
      </c>
      <c r="E85" s="38">
        <v>2756400</v>
      </c>
      <c r="F85" s="39">
        <f t="shared" ref="F85:F116" si="2">IF(OR(D85="-",IF(E85="-",0,E85)&gt;=IF(D85="-",0,D85)),"-",IF(D85="-",0,D85)-IF(E85="-",0,E85))</f>
        <v>1790900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11000</v>
      </c>
      <c r="E86" s="38">
        <v>10000</v>
      </c>
      <c r="F86" s="39">
        <f t="shared" si="2"/>
        <v>1000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11000</v>
      </c>
      <c r="E87" s="38">
        <v>10000</v>
      </c>
      <c r="F87" s="39">
        <f t="shared" si="2"/>
        <v>1000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11000</v>
      </c>
      <c r="E88" s="38">
        <v>10000</v>
      </c>
      <c r="F88" s="39">
        <f t="shared" si="2"/>
        <v>1000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 t="s">
        <v>47</v>
      </c>
      <c r="E89" s="38">
        <v>127500</v>
      </c>
      <c r="F89" s="39" t="str">
        <f t="shared" si="2"/>
        <v>-</v>
      </c>
    </row>
    <row r="90" spans="1:6" ht="78.75" x14ac:dyDescent="0.2">
      <c r="A90" s="40" t="s">
        <v>172</v>
      </c>
      <c r="B90" s="36" t="s">
        <v>32</v>
      </c>
      <c r="C90" s="37" t="s">
        <v>173</v>
      </c>
      <c r="D90" s="38" t="s">
        <v>47</v>
      </c>
      <c r="E90" s="38">
        <v>127500</v>
      </c>
      <c r="F90" s="39" t="str">
        <f t="shared" si="2"/>
        <v>-</v>
      </c>
    </row>
    <row r="91" spans="1:6" ht="67.5" x14ac:dyDescent="0.2">
      <c r="A91" s="40" t="s">
        <v>174</v>
      </c>
      <c r="B91" s="36" t="s">
        <v>32</v>
      </c>
      <c r="C91" s="37" t="s">
        <v>175</v>
      </c>
      <c r="D91" s="38" t="s">
        <v>47</v>
      </c>
      <c r="E91" s="38">
        <v>127500</v>
      </c>
      <c r="F91" s="39" t="str">
        <f t="shared" si="2"/>
        <v>-</v>
      </c>
    </row>
    <row r="92" spans="1:6" ht="4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127500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18319504.309999999</v>
      </c>
      <c r="E13" s="56">
        <v>4641839.83</v>
      </c>
      <c r="F13" s="57">
        <f>IF(OR(D13="-",IF(E13="-",0,E13)&gt;=IF(D13="-",0,D13)),"-",IF(D13="-",0,D13)-IF(E13="-",0,E13))</f>
        <v>13677664.479999999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4820200</v>
      </c>
      <c r="E15" s="56">
        <v>1695411.48</v>
      </c>
      <c r="F15" s="57">
        <f t="shared" ref="F15:F46" si="0">IF(OR(D15="-",IF(E15="-",0,E15)&gt;=IF(D15="-",0,D15)),"-",IF(D15="-",0,D15)-IF(E15="-",0,E15))</f>
        <v>3124788.52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2991400</v>
      </c>
      <c r="E16" s="65">
        <v>1193411.82</v>
      </c>
      <c r="F16" s="66">
        <f t="shared" si="0"/>
        <v>1797988.18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2991400</v>
      </c>
      <c r="E17" s="65">
        <v>1193411.82</v>
      </c>
      <c r="F17" s="66">
        <f t="shared" si="0"/>
        <v>1797988.18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2290200</v>
      </c>
      <c r="E18" s="65">
        <v>947751.73</v>
      </c>
      <c r="F18" s="66">
        <f t="shared" si="0"/>
        <v>1342448.27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701200</v>
      </c>
      <c r="E19" s="65">
        <v>245660.09</v>
      </c>
      <c r="F19" s="66">
        <f t="shared" si="0"/>
        <v>455539.91000000003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1048900</v>
      </c>
      <c r="E20" s="65">
        <v>330323.46000000002</v>
      </c>
      <c r="F20" s="66">
        <f t="shared" si="0"/>
        <v>718576.54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1048900</v>
      </c>
      <c r="E21" s="65">
        <v>330323.46000000002</v>
      </c>
      <c r="F21" s="66">
        <f t="shared" si="0"/>
        <v>718576.54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270000</v>
      </c>
      <c r="E22" s="65">
        <v>109863.46</v>
      </c>
      <c r="F22" s="66">
        <f t="shared" si="0"/>
        <v>160136.53999999998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651700</v>
      </c>
      <c r="E23" s="65">
        <v>154431.43</v>
      </c>
      <c r="F23" s="66">
        <f t="shared" si="0"/>
        <v>497268.57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127200</v>
      </c>
      <c r="E24" s="65">
        <v>66028.570000000007</v>
      </c>
      <c r="F24" s="66">
        <f t="shared" si="0"/>
        <v>61171.429999999993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711400</v>
      </c>
      <c r="E25" s="65">
        <v>155700</v>
      </c>
      <c r="F25" s="66">
        <f t="shared" si="0"/>
        <v>555700</v>
      </c>
    </row>
    <row r="26" spans="1:6" x14ac:dyDescent="0.2">
      <c r="A26" s="25" t="s">
        <v>155</v>
      </c>
      <c r="B26" s="64" t="s">
        <v>182</v>
      </c>
      <c r="C26" s="27" t="s">
        <v>206</v>
      </c>
      <c r="D26" s="28">
        <v>711400</v>
      </c>
      <c r="E26" s="65">
        <v>155700</v>
      </c>
      <c r="F26" s="66">
        <f t="shared" si="0"/>
        <v>555700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68500</v>
      </c>
      <c r="E27" s="65">
        <v>15976.2</v>
      </c>
      <c r="F27" s="66">
        <f t="shared" si="0"/>
        <v>52523.8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53500</v>
      </c>
      <c r="E28" s="65">
        <v>15976.2</v>
      </c>
      <c r="F28" s="66">
        <f t="shared" si="0"/>
        <v>37523.800000000003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50000</v>
      </c>
      <c r="E29" s="65">
        <v>14489</v>
      </c>
      <c r="F29" s="66">
        <f t="shared" si="0"/>
        <v>35511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3500</v>
      </c>
      <c r="E30" s="65">
        <v>1487.2</v>
      </c>
      <c r="F30" s="66">
        <f t="shared" si="0"/>
        <v>2012.8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66000</v>
      </c>
      <c r="E32" s="56">
        <v>33000</v>
      </c>
      <c r="F32" s="57">
        <f t="shared" si="0"/>
        <v>33000</v>
      </c>
    </row>
    <row r="33" spans="1:6" x14ac:dyDescent="0.2">
      <c r="A33" s="25" t="s">
        <v>204</v>
      </c>
      <c r="B33" s="64" t="s">
        <v>182</v>
      </c>
      <c r="C33" s="27" t="s">
        <v>219</v>
      </c>
      <c r="D33" s="28">
        <v>66000</v>
      </c>
      <c r="E33" s="65">
        <v>33000</v>
      </c>
      <c r="F33" s="66">
        <f t="shared" si="0"/>
        <v>33000</v>
      </c>
    </row>
    <row r="34" spans="1:6" x14ac:dyDescent="0.2">
      <c r="A34" s="25" t="s">
        <v>155</v>
      </c>
      <c r="B34" s="64" t="s">
        <v>182</v>
      </c>
      <c r="C34" s="27" t="s">
        <v>220</v>
      </c>
      <c r="D34" s="28">
        <v>66000</v>
      </c>
      <c r="E34" s="65">
        <v>33000</v>
      </c>
      <c r="F34" s="66">
        <f t="shared" si="0"/>
        <v>33000</v>
      </c>
    </row>
    <row r="35" spans="1:6" ht="45" x14ac:dyDescent="0.2">
      <c r="A35" s="52" t="s">
        <v>221</v>
      </c>
      <c r="B35" s="53" t="s">
        <v>182</v>
      </c>
      <c r="C35" s="54" t="s">
        <v>222</v>
      </c>
      <c r="D35" s="55">
        <v>4001800</v>
      </c>
      <c r="E35" s="56">
        <v>1414315.3</v>
      </c>
      <c r="F35" s="57">
        <f t="shared" si="0"/>
        <v>2587484.7000000002</v>
      </c>
    </row>
    <row r="36" spans="1:6" ht="56.25" x14ac:dyDescent="0.2">
      <c r="A36" s="25" t="s">
        <v>186</v>
      </c>
      <c r="B36" s="64" t="s">
        <v>182</v>
      </c>
      <c r="C36" s="27" t="s">
        <v>223</v>
      </c>
      <c r="D36" s="28">
        <v>2991400</v>
      </c>
      <c r="E36" s="65">
        <v>1193411.82</v>
      </c>
      <c r="F36" s="66">
        <f t="shared" si="0"/>
        <v>1797988.18</v>
      </c>
    </row>
    <row r="37" spans="1:6" ht="22.5" x14ac:dyDescent="0.2">
      <c r="A37" s="25" t="s">
        <v>188</v>
      </c>
      <c r="B37" s="64" t="s">
        <v>182</v>
      </c>
      <c r="C37" s="27" t="s">
        <v>224</v>
      </c>
      <c r="D37" s="28">
        <v>2991400</v>
      </c>
      <c r="E37" s="65">
        <v>1193411.82</v>
      </c>
      <c r="F37" s="66">
        <f t="shared" si="0"/>
        <v>1797988.18</v>
      </c>
    </row>
    <row r="38" spans="1:6" ht="22.5" x14ac:dyDescent="0.2">
      <c r="A38" s="25" t="s">
        <v>190</v>
      </c>
      <c r="B38" s="64" t="s">
        <v>182</v>
      </c>
      <c r="C38" s="27" t="s">
        <v>225</v>
      </c>
      <c r="D38" s="28">
        <v>2290200</v>
      </c>
      <c r="E38" s="65">
        <v>947751.73</v>
      </c>
      <c r="F38" s="66">
        <f t="shared" si="0"/>
        <v>1342448.27</v>
      </c>
    </row>
    <row r="39" spans="1:6" ht="33.75" x14ac:dyDescent="0.2">
      <c r="A39" s="25" t="s">
        <v>192</v>
      </c>
      <c r="B39" s="64" t="s">
        <v>182</v>
      </c>
      <c r="C39" s="27" t="s">
        <v>226</v>
      </c>
      <c r="D39" s="28">
        <v>701200</v>
      </c>
      <c r="E39" s="65">
        <v>245660.09</v>
      </c>
      <c r="F39" s="66">
        <f t="shared" si="0"/>
        <v>455539.91000000003</v>
      </c>
    </row>
    <row r="40" spans="1:6" ht="22.5" x14ac:dyDescent="0.2">
      <c r="A40" s="25" t="s">
        <v>194</v>
      </c>
      <c r="B40" s="64" t="s">
        <v>182</v>
      </c>
      <c r="C40" s="27" t="s">
        <v>227</v>
      </c>
      <c r="D40" s="28">
        <v>554300</v>
      </c>
      <c r="E40" s="65">
        <v>193853.48</v>
      </c>
      <c r="F40" s="66">
        <f t="shared" si="0"/>
        <v>360446.52</v>
      </c>
    </row>
    <row r="41" spans="1:6" ht="22.5" x14ac:dyDescent="0.2">
      <c r="A41" s="25" t="s">
        <v>196</v>
      </c>
      <c r="B41" s="64" t="s">
        <v>182</v>
      </c>
      <c r="C41" s="27" t="s">
        <v>228</v>
      </c>
      <c r="D41" s="28">
        <v>554300</v>
      </c>
      <c r="E41" s="65">
        <v>193853.48</v>
      </c>
      <c r="F41" s="66">
        <f t="shared" si="0"/>
        <v>360446.52</v>
      </c>
    </row>
    <row r="42" spans="1:6" ht="22.5" x14ac:dyDescent="0.2">
      <c r="A42" s="25" t="s">
        <v>198</v>
      </c>
      <c r="B42" s="64" t="s">
        <v>182</v>
      </c>
      <c r="C42" s="27" t="s">
        <v>229</v>
      </c>
      <c r="D42" s="28">
        <v>270000</v>
      </c>
      <c r="E42" s="65">
        <v>109863.46</v>
      </c>
      <c r="F42" s="66">
        <f t="shared" si="0"/>
        <v>160136.53999999998</v>
      </c>
    </row>
    <row r="43" spans="1:6" x14ac:dyDescent="0.2">
      <c r="A43" s="25" t="s">
        <v>200</v>
      </c>
      <c r="B43" s="64" t="s">
        <v>182</v>
      </c>
      <c r="C43" s="27" t="s">
        <v>230</v>
      </c>
      <c r="D43" s="28">
        <v>216700</v>
      </c>
      <c r="E43" s="65">
        <v>51259.02</v>
      </c>
      <c r="F43" s="66">
        <f t="shared" si="0"/>
        <v>165440.98000000001</v>
      </c>
    </row>
    <row r="44" spans="1:6" x14ac:dyDescent="0.2">
      <c r="A44" s="25" t="s">
        <v>202</v>
      </c>
      <c r="B44" s="64" t="s">
        <v>182</v>
      </c>
      <c r="C44" s="27" t="s">
        <v>231</v>
      </c>
      <c r="D44" s="28">
        <v>67600</v>
      </c>
      <c r="E44" s="65">
        <v>32731</v>
      </c>
      <c r="F44" s="66">
        <f t="shared" si="0"/>
        <v>34869</v>
      </c>
    </row>
    <row r="45" spans="1:6" x14ac:dyDescent="0.2">
      <c r="A45" s="25" t="s">
        <v>204</v>
      </c>
      <c r="B45" s="64" t="s">
        <v>182</v>
      </c>
      <c r="C45" s="27" t="s">
        <v>232</v>
      </c>
      <c r="D45" s="28">
        <v>454100</v>
      </c>
      <c r="E45" s="65">
        <v>27050</v>
      </c>
      <c r="F45" s="66">
        <f t="shared" si="0"/>
        <v>427050</v>
      </c>
    </row>
    <row r="46" spans="1:6" x14ac:dyDescent="0.2">
      <c r="A46" s="25" t="s">
        <v>155</v>
      </c>
      <c r="B46" s="64" t="s">
        <v>182</v>
      </c>
      <c r="C46" s="27" t="s">
        <v>233</v>
      </c>
      <c r="D46" s="28">
        <v>454100</v>
      </c>
      <c r="E46" s="65">
        <v>27050</v>
      </c>
      <c r="F46" s="66">
        <f t="shared" si="0"/>
        <v>427050</v>
      </c>
    </row>
    <row r="47" spans="1:6" x14ac:dyDescent="0.2">
      <c r="A47" s="25" t="s">
        <v>207</v>
      </c>
      <c r="B47" s="64" t="s">
        <v>182</v>
      </c>
      <c r="C47" s="27" t="s">
        <v>234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209</v>
      </c>
      <c r="B48" s="64" t="s">
        <v>182</v>
      </c>
      <c r="C48" s="27" t="s">
        <v>235</v>
      </c>
      <c r="D48" s="28">
        <v>2000</v>
      </c>
      <c r="E48" s="65" t="s">
        <v>47</v>
      </c>
      <c r="F48" s="66">
        <f t="shared" si="1"/>
        <v>2000</v>
      </c>
    </row>
    <row r="49" spans="1:6" x14ac:dyDescent="0.2">
      <c r="A49" s="25" t="s">
        <v>213</v>
      </c>
      <c r="B49" s="64" t="s">
        <v>182</v>
      </c>
      <c r="C49" s="27" t="s">
        <v>236</v>
      </c>
      <c r="D49" s="28">
        <v>2000</v>
      </c>
      <c r="E49" s="65" t="s">
        <v>47</v>
      </c>
      <c r="F49" s="66">
        <f t="shared" si="1"/>
        <v>2000</v>
      </c>
    </row>
    <row r="50" spans="1:6" ht="33.75" x14ac:dyDescent="0.2">
      <c r="A50" s="52" t="s">
        <v>237</v>
      </c>
      <c r="B50" s="53" t="s">
        <v>182</v>
      </c>
      <c r="C50" s="54" t="s">
        <v>238</v>
      </c>
      <c r="D50" s="55">
        <v>191300</v>
      </c>
      <c r="E50" s="56">
        <v>95650</v>
      </c>
      <c r="F50" s="57">
        <f t="shared" si="1"/>
        <v>95650</v>
      </c>
    </row>
    <row r="51" spans="1:6" x14ac:dyDescent="0.2">
      <c r="A51" s="25" t="s">
        <v>204</v>
      </c>
      <c r="B51" s="64" t="s">
        <v>182</v>
      </c>
      <c r="C51" s="27" t="s">
        <v>239</v>
      </c>
      <c r="D51" s="28">
        <v>191300</v>
      </c>
      <c r="E51" s="65">
        <v>95650</v>
      </c>
      <c r="F51" s="66">
        <f t="shared" si="1"/>
        <v>95650</v>
      </c>
    </row>
    <row r="52" spans="1:6" x14ac:dyDescent="0.2">
      <c r="A52" s="25" t="s">
        <v>155</v>
      </c>
      <c r="B52" s="64" t="s">
        <v>182</v>
      </c>
      <c r="C52" s="27" t="s">
        <v>240</v>
      </c>
      <c r="D52" s="28">
        <v>191300</v>
      </c>
      <c r="E52" s="65">
        <v>95650</v>
      </c>
      <c r="F52" s="66">
        <f t="shared" si="1"/>
        <v>95650</v>
      </c>
    </row>
    <row r="53" spans="1:6" x14ac:dyDescent="0.2">
      <c r="A53" s="52" t="s">
        <v>241</v>
      </c>
      <c r="B53" s="53" t="s">
        <v>182</v>
      </c>
      <c r="C53" s="54" t="s">
        <v>242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207</v>
      </c>
      <c r="B54" s="64" t="s">
        <v>182</v>
      </c>
      <c r="C54" s="27" t="s">
        <v>243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215</v>
      </c>
      <c r="B55" s="64" t="s">
        <v>182</v>
      </c>
      <c r="C55" s="27" t="s">
        <v>244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245</v>
      </c>
      <c r="B56" s="53" t="s">
        <v>182</v>
      </c>
      <c r="C56" s="54" t="s">
        <v>246</v>
      </c>
      <c r="D56" s="55">
        <v>546100</v>
      </c>
      <c r="E56" s="56">
        <v>152446.18</v>
      </c>
      <c r="F56" s="57">
        <f t="shared" si="1"/>
        <v>393653.82</v>
      </c>
    </row>
    <row r="57" spans="1:6" ht="22.5" x14ac:dyDescent="0.2">
      <c r="A57" s="25" t="s">
        <v>194</v>
      </c>
      <c r="B57" s="64" t="s">
        <v>182</v>
      </c>
      <c r="C57" s="27" t="s">
        <v>247</v>
      </c>
      <c r="D57" s="28">
        <v>494600</v>
      </c>
      <c r="E57" s="65">
        <v>136469.98000000001</v>
      </c>
      <c r="F57" s="66">
        <f t="shared" si="1"/>
        <v>358130.02</v>
      </c>
    </row>
    <row r="58" spans="1:6" ht="22.5" x14ac:dyDescent="0.2">
      <c r="A58" s="25" t="s">
        <v>196</v>
      </c>
      <c r="B58" s="64" t="s">
        <v>182</v>
      </c>
      <c r="C58" s="27" t="s">
        <v>248</v>
      </c>
      <c r="D58" s="28">
        <v>494600</v>
      </c>
      <c r="E58" s="65">
        <v>136469.98000000001</v>
      </c>
      <c r="F58" s="66">
        <f t="shared" si="1"/>
        <v>358130.02</v>
      </c>
    </row>
    <row r="59" spans="1:6" x14ac:dyDescent="0.2">
      <c r="A59" s="25" t="s">
        <v>200</v>
      </c>
      <c r="B59" s="64" t="s">
        <v>182</v>
      </c>
      <c r="C59" s="27" t="s">
        <v>249</v>
      </c>
      <c r="D59" s="28">
        <v>435000</v>
      </c>
      <c r="E59" s="65">
        <v>103172.41</v>
      </c>
      <c r="F59" s="66">
        <f t="shared" si="1"/>
        <v>331827.58999999997</v>
      </c>
    </row>
    <row r="60" spans="1:6" x14ac:dyDescent="0.2">
      <c r="A60" s="25" t="s">
        <v>202</v>
      </c>
      <c r="B60" s="64" t="s">
        <v>182</v>
      </c>
      <c r="C60" s="27" t="s">
        <v>250</v>
      </c>
      <c r="D60" s="28">
        <v>59600</v>
      </c>
      <c r="E60" s="65">
        <v>33297.57</v>
      </c>
      <c r="F60" s="66">
        <f t="shared" si="1"/>
        <v>26302.43</v>
      </c>
    </row>
    <row r="61" spans="1:6" x14ac:dyDescent="0.2">
      <c r="A61" s="25" t="s">
        <v>207</v>
      </c>
      <c r="B61" s="64" t="s">
        <v>182</v>
      </c>
      <c r="C61" s="27" t="s">
        <v>251</v>
      </c>
      <c r="D61" s="28">
        <v>51500</v>
      </c>
      <c r="E61" s="65">
        <v>15976.2</v>
      </c>
      <c r="F61" s="66">
        <f t="shared" si="1"/>
        <v>35523.800000000003</v>
      </c>
    </row>
    <row r="62" spans="1:6" x14ac:dyDescent="0.2">
      <c r="A62" s="25" t="s">
        <v>209</v>
      </c>
      <c r="B62" s="64" t="s">
        <v>182</v>
      </c>
      <c r="C62" s="27" t="s">
        <v>252</v>
      </c>
      <c r="D62" s="28">
        <v>51500</v>
      </c>
      <c r="E62" s="65">
        <v>15976.2</v>
      </c>
      <c r="F62" s="66">
        <f t="shared" si="1"/>
        <v>35523.800000000003</v>
      </c>
    </row>
    <row r="63" spans="1:6" ht="22.5" x14ac:dyDescent="0.2">
      <c r="A63" s="25" t="s">
        <v>211</v>
      </c>
      <c r="B63" s="64" t="s">
        <v>182</v>
      </c>
      <c r="C63" s="27" t="s">
        <v>253</v>
      </c>
      <c r="D63" s="28">
        <v>50000</v>
      </c>
      <c r="E63" s="65">
        <v>14489</v>
      </c>
      <c r="F63" s="66">
        <f t="shared" si="1"/>
        <v>35511</v>
      </c>
    </row>
    <row r="64" spans="1:6" x14ac:dyDescent="0.2">
      <c r="A64" s="25" t="s">
        <v>213</v>
      </c>
      <c r="B64" s="64" t="s">
        <v>182</v>
      </c>
      <c r="C64" s="27" t="s">
        <v>254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255</v>
      </c>
      <c r="B65" s="53" t="s">
        <v>182</v>
      </c>
      <c r="C65" s="54" t="s">
        <v>256</v>
      </c>
      <c r="D65" s="55">
        <v>153000</v>
      </c>
      <c r="E65" s="56">
        <v>56851.74</v>
      </c>
      <c r="F65" s="57">
        <f t="shared" si="1"/>
        <v>96148.260000000009</v>
      </c>
    </row>
    <row r="66" spans="1:6" ht="56.25" x14ac:dyDescent="0.2">
      <c r="A66" s="25" t="s">
        <v>186</v>
      </c>
      <c r="B66" s="64" t="s">
        <v>182</v>
      </c>
      <c r="C66" s="27" t="s">
        <v>257</v>
      </c>
      <c r="D66" s="28">
        <v>135500</v>
      </c>
      <c r="E66" s="65">
        <v>48151.74</v>
      </c>
      <c r="F66" s="66">
        <f t="shared" si="1"/>
        <v>87348.260000000009</v>
      </c>
    </row>
    <row r="67" spans="1:6" ht="22.5" x14ac:dyDescent="0.2">
      <c r="A67" s="25" t="s">
        <v>188</v>
      </c>
      <c r="B67" s="64" t="s">
        <v>182</v>
      </c>
      <c r="C67" s="27" t="s">
        <v>258</v>
      </c>
      <c r="D67" s="28">
        <v>135500</v>
      </c>
      <c r="E67" s="65">
        <v>48151.74</v>
      </c>
      <c r="F67" s="66">
        <f t="shared" si="1"/>
        <v>87348.260000000009</v>
      </c>
    </row>
    <row r="68" spans="1:6" ht="22.5" x14ac:dyDescent="0.2">
      <c r="A68" s="25" t="s">
        <v>190</v>
      </c>
      <c r="B68" s="64" t="s">
        <v>182</v>
      </c>
      <c r="C68" s="27" t="s">
        <v>259</v>
      </c>
      <c r="D68" s="28">
        <v>104100</v>
      </c>
      <c r="E68" s="65">
        <v>36982.89</v>
      </c>
      <c r="F68" s="66">
        <f t="shared" si="1"/>
        <v>67117.11</v>
      </c>
    </row>
    <row r="69" spans="1:6" ht="33.75" x14ac:dyDescent="0.2">
      <c r="A69" s="25" t="s">
        <v>192</v>
      </c>
      <c r="B69" s="64" t="s">
        <v>182</v>
      </c>
      <c r="C69" s="27" t="s">
        <v>260</v>
      </c>
      <c r="D69" s="28">
        <v>31400</v>
      </c>
      <c r="E69" s="65">
        <v>11168.85</v>
      </c>
      <c r="F69" s="66">
        <f t="shared" si="1"/>
        <v>20231.150000000001</v>
      </c>
    </row>
    <row r="70" spans="1:6" ht="22.5" x14ac:dyDescent="0.2">
      <c r="A70" s="25" t="s">
        <v>194</v>
      </c>
      <c r="B70" s="64" t="s">
        <v>182</v>
      </c>
      <c r="C70" s="27" t="s">
        <v>261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196</v>
      </c>
      <c r="B71" s="64" t="s">
        <v>182</v>
      </c>
      <c r="C71" s="27" t="s">
        <v>262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200</v>
      </c>
      <c r="B72" s="64" t="s">
        <v>182</v>
      </c>
      <c r="C72" s="27" t="s">
        <v>263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264</v>
      </c>
      <c r="B73" s="53" t="s">
        <v>182</v>
      </c>
      <c r="C73" s="54" t="s">
        <v>265</v>
      </c>
      <c r="D73" s="55">
        <v>153000</v>
      </c>
      <c r="E73" s="56">
        <v>56851.74</v>
      </c>
      <c r="F73" s="57">
        <f t="shared" si="1"/>
        <v>96148.260000000009</v>
      </c>
    </row>
    <row r="74" spans="1:6" ht="56.25" x14ac:dyDescent="0.2">
      <c r="A74" s="25" t="s">
        <v>186</v>
      </c>
      <c r="B74" s="64" t="s">
        <v>182</v>
      </c>
      <c r="C74" s="27" t="s">
        <v>266</v>
      </c>
      <c r="D74" s="28">
        <v>135500</v>
      </c>
      <c r="E74" s="65">
        <v>48151.74</v>
      </c>
      <c r="F74" s="66">
        <f t="shared" si="1"/>
        <v>87348.260000000009</v>
      </c>
    </row>
    <row r="75" spans="1:6" ht="22.5" x14ac:dyDescent="0.2">
      <c r="A75" s="25" t="s">
        <v>188</v>
      </c>
      <c r="B75" s="64" t="s">
        <v>182</v>
      </c>
      <c r="C75" s="27" t="s">
        <v>267</v>
      </c>
      <c r="D75" s="28">
        <v>135500</v>
      </c>
      <c r="E75" s="65">
        <v>48151.74</v>
      </c>
      <c r="F75" s="66">
        <f t="shared" si="1"/>
        <v>87348.260000000009</v>
      </c>
    </row>
    <row r="76" spans="1:6" ht="22.5" x14ac:dyDescent="0.2">
      <c r="A76" s="25" t="s">
        <v>190</v>
      </c>
      <c r="B76" s="64" t="s">
        <v>182</v>
      </c>
      <c r="C76" s="27" t="s">
        <v>268</v>
      </c>
      <c r="D76" s="28">
        <v>104100</v>
      </c>
      <c r="E76" s="65">
        <v>36982.89</v>
      </c>
      <c r="F76" s="66">
        <f t="shared" si="1"/>
        <v>67117.11</v>
      </c>
    </row>
    <row r="77" spans="1:6" ht="33.75" x14ac:dyDescent="0.2">
      <c r="A77" s="25" t="s">
        <v>192</v>
      </c>
      <c r="B77" s="64" t="s">
        <v>182</v>
      </c>
      <c r="C77" s="27" t="s">
        <v>269</v>
      </c>
      <c r="D77" s="28">
        <v>31400</v>
      </c>
      <c r="E77" s="65">
        <v>11168.85</v>
      </c>
      <c r="F77" s="66">
        <f t="shared" si="1"/>
        <v>20231.150000000001</v>
      </c>
    </row>
    <row r="78" spans="1:6" ht="22.5" x14ac:dyDescent="0.2">
      <c r="A78" s="25" t="s">
        <v>194</v>
      </c>
      <c r="B78" s="64" t="s">
        <v>182</v>
      </c>
      <c r="C78" s="27" t="s">
        <v>270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196</v>
      </c>
      <c r="B79" s="64" t="s">
        <v>182</v>
      </c>
      <c r="C79" s="27" t="s">
        <v>271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200</v>
      </c>
      <c r="B80" s="64" t="s">
        <v>182</v>
      </c>
      <c r="C80" s="27" t="s">
        <v>272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273</v>
      </c>
      <c r="B81" s="53" t="s">
        <v>182</v>
      </c>
      <c r="C81" s="54" t="s">
        <v>274</v>
      </c>
      <c r="D81" s="55">
        <v>113520</v>
      </c>
      <c r="E81" s="56">
        <v>25614.44</v>
      </c>
      <c r="F81" s="57">
        <f t="shared" si="2"/>
        <v>87905.56</v>
      </c>
    </row>
    <row r="82" spans="1:6" ht="22.5" x14ac:dyDescent="0.2">
      <c r="A82" s="25" t="s">
        <v>194</v>
      </c>
      <c r="B82" s="64" t="s">
        <v>182</v>
      </c>
      <c r="C82" s="27" t="s">
        <v>275</v>
      </c>
      <c r="D82" s="28">
        <v>113520</v>
      </c>
      <c r="E82" s="65">
        <v>25614.44</v>
      </c>
      <c r="F82" s="66">
        <f t="shared" si="2"/>
        <v>87905.56</v>
      </c>
    </row>
    <row r="83" spans="1:6" ht="22.5" x14ac:dyDescent="0.2">
      <c r="A83" s="25" t="s">
        <v>196</v>
      </c>
      <c r="B83" s="64" t="s">
        <v>182</v>
      </c>
      <c r="C83" s="27" t="s">
        <v>276</v>
      </c>
      <c r="D83" s="28">
        <v>113520</v>
      </c>
      <c r="E83" s="65">
        <v>25614.44</v>
      </c>
      <c r="F83" s="66">
        <f t="shared" si="2"/>
        <v>87905.56</v>
      </c>
    </row>
    <row r="84" spans="1:6" x14ac:dyDescent="0.2">
      <c r="A84" s="25" t="s">
        <v>200</v>
      </c>
      <c r="B84" s="64" t="s">
        <v>182</v>
      </c>
      <c r="C84" s="27" t="s">
        <v>277</v>
      </c>
      <c r="D84" s="28">
        <v>113520</v>
      </c>
      <c r="E84" s="65">
        <v>25614.44</v>
      </c>
      <c r="F84" s="66">
        <f t="shared" si="2"/>
        <v>87905.56</v>
      </c>
    </row>
    <row r="85" spans="1:6" x14ac:dyDescent="0.2">
      <c r="A85" s="52" t="s">
        <v>278</v>
      </c>
      <c r="B85" s="53" t="s">
        <v>182</v>
      </c>
      <c r="C85" s="54" t="s">
        <v>279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194</v>
      </c>
      <c r="B86" s="64" t="s">
        <v>182</v>
      </c>
      <c r="C86" s="27" t="s">
        <v>280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196</v>
      </c>
      <c r="B87" s="64" t="s">
        <v>182</v>
      </c>
      <c r="C87" s="27" t="s">
        <v>281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200</v>
      </c>
      <c r="B88" s="64" t="s">
        <v>182</v>
      </c>
      <c r="C88" s="27" t="s">
        <v>282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283</v>
      </c>
      <c r="B89" s="53" t="s">
        <v>182</v>
      </c>
      <c r="C89" s="54" t="s">
        <v>284</v>
      </c>
      <c r="D89" s="55">
        <v>100000</v>
      </c>
      <c r="E89" s="56">
        <v>22094.44</v>
      </c>
      <c r="F89" s="57">
        <f t="shared" si="2"/>
        <v>77905.56</v>
      </c>
    </row>
    <row r="90" spans="1:6" ht="22.5" x14ac:dyDescent="0.2">
      <c r="A90" s="25" t="s">
        <v>194</v>
      </c>
      <c r="B90" s="64" t="s">
        <v>182</v>
      </c>
      <c r="C90" s="27" t="s">
        <v>285</v>
      </c>
      <c r="D90" s="28">
        <v>100000</v>
      </c>
      <c r="E90" s="65">
        <v>22094.44</v>
      </c>
      <c r="F90" s="66">
        <f t="shared" si="2"/>
        <v>77905.56</v>
      </c>
    </row>
    <row r="91" spans="1:6" ht="22.5" x14ac:dyDescent="0.2">
      <c r="A91" s="25" t="s">
        <v>196</v>
      </c>
      <c r="B91" s="64" t="s">
        <v>182</v>
      </c>
      <c r="C91" s="27" t="s">
        <v>286</v>
      </c>
      <c r="D91" s="28">
        <v>100000</v>
      </c>
      <c r="E91" s="65">
        <v>22094.44</v>
      </c>
      <c r="F91" s="66">
        <f t="shared" si="2"/>
        <v>77905.56</v>
      </c>
    </row>
    <row r="92" spans="1:6" x14ac:dyDescent="0.2">
      <c r="A92" s="25" t="s">
        <v>200</v>
      </c>
      <c r="B92" s="64" t="s">
        <v>182</v>
      </c>
      <c r="C92" s="27" t="s">
        <v>287</v>
      </c>
      <c r="D92" s="28">
        <v>100000</v>
      </c>
      <c r="E92" s="65">
        <v>22094.44</v>
      </c>
      <c r="F92" s="66">
        <f t="shared" si="2"/>
        <v>77905.56</v>
      </c>
    </row>
    <row r="93" spans="1:6" ht="22.5" x14ac:dyDescent="0.2">
      <c r="A93" s="52" t="s">
        <v>288</v>
      </c>
      <c r="B93" s="53" t="s">
        <v>182</v>
      </c>
      <c r="C93" s="54" t="s">
        <v>289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194</v>
      </c>
      <c r="B94" s="64" t="s">
        <v>182</v>
      </c>
      <c r="C94" s="27" t="s">
        <v>290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196</v>
      </c>
      <c r="B95" s="64" t="s">
        <v>182</v>
      </c>
      <c r="C95" s="27" t="s">
        <v>291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200</v>
      </c>
      <c r="B96" s="64" t="s">
        <v>182</v>
      </c>
      <c r="C96" s="27" t="s">
        <v>292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293</v>
      </c>
      <c r="B97" s="53" t="s">
        <v>182</v>
      </c>
      <c r="C97" s="54" t="s">
        <v>294</v>
      </c>
      <c r="D97" s="55">
        <v>2601726.31</v>
      </c>
      <c r="E97" s="56">
        <v>572408.12</v>
      </c>
      <c r="F97" s="57">
        <f t="shared" si="2"/>
        <v>2029318.19</v>
      </c>
    </row>
    <row r="98" spans="1:6" ht="22.5" x14ac:dyDescent="0.2">
      <c r="A98" s="25" t="s">
        <v>194</v>
      </c>
      <c r="B98" s="64" t="s">
        <v>182</v>
      </c>
      <c r="C98" s="27" t="s">
        <v>295</v>
      </c>
      <c r="D98" s="28">
        <v>2601726.31</v>
      </c>
      <c r="E98" s="65">
        <v>572408.12</v>
      </c>
      <c r="F98" s="66">
        <f t="shared" si="2"/>
        <v>2029318.19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2601726.31</v>
      </c>
      <c r="E99" s="65">
        <v>572408.12</v>
      </c>
      <c r="F99" s="66">
        <f t="shared" si="2"/>
        <v>2029318.19</v>
      </c>
    </row>
    <row r="100" spans="1:6" x14ac:dyDescent="0.2">
      <c r="A100" s="25" t="s">
        <v>200</v>
      </c>
      <c r="B100" s="64" t="s">
        <v>182</v>
      </c>
      <c r="C100" s="27" t="s">
        <v>297</v>
      </c>
      <c r="D100" s="28">
        <v>2601726.31</v>
      </c>
      <c r="E100" s="65">
        <v>572408.12</v>
      </c>
      <c r="F100" s="66">
        <f t="shared" si="2"/>
        <v>2029318.19</v>
      </c>
    </row>
    <row r="101" spans="1:6" x14ac:dyDescent="0.2">
      <c r="A101" s="52" t="s">
        <v>298</v>
      </c>
      <c r="B101" s="53" t="s">
        <v>182</v>
      </c>
      <c r="C101" s="54" t="s">
        <v>299</v>
      </c>
      <c r="D101" s="55">
        <v>2565726.31</v>
      </c>
      <c r="E101" s="56">
        <v>536408.12</v>
      </c>
      <c r="F101" s="57">
        <f t="shared" si="2"/>
        <v>2029318.19</v>
      </c>
    </row>
    <row r="102" spans="1:6" ht="22.5" x14ac:dyDescent="0.2">
      <c r="A102" s="25" t="s">
        <v>194</v>
      </c>
      <c r="B102" s="64" t="s">
        <v>182</v>
      </c>
      <c r="C102" s="27" t="s">
        <v>300</v>
      </c>
      <c r="D102" s="28">
        <v>2565726.31</v>
      </c>
      <c r="E102" s="65">
        <v>536408.12</v>
      </c>
      <c r="F102" s="66">
        <f t="shared" si="2"/>
        <v>2029318.19</v>
      </c>
    </row>
    <row r="103" spans="1:6" ht="22.5" x14ac:dyDescent="0.2">
      <c r="A103" s="25" t="s">
        <v>196</v>
      </c>
      <c r="B103" s="64" t="s">
        <v>182</v>
      </c>
      <c r="C103" s="27" t="s">
        <v>301</v>
      </c>
      <c r="D103" s="28">
        <v>2565726.31</v>
      </c>
      <c r="E103" s="65">
        <v>536408.12</v>
      </c>
      <c r="F103" s="66">
        <f t="shared" si="2"/>
        <v>2029318.19</v>
      </c>
    </row>
    <row r="104" spans="1:6" x14ac:dyDescent="0.2">
      <c r="A104" s="25" t="s">
        <v>200</v>
      </c>
      <c r="B104" s="64" t="s">
        <v>182</v>
      </c>
      <c r="C104" s="27" t="s">
        <v>302</v>
      </c>
      <c r="D104" s="28">
        <v>2565726.31</v>
      </c>
      <c r="E104" s="65">
        <v>536408.12</v>
      </c>
      <c r="F104" s="66">
        <f t="shared" si="2"/>
        <v>2029318.19</v>
      </c>
    </row>
    <row r="105" spans="1:6" x14ac:dyDescent="0.2">
      <c r="A105" s="52" t="s">
        <v>303</v>
      </c>
      <c r="B105" s="53" t="s">
        <v>182</v>
      </c>
      <c r="C105" s="54" t="s">
        <v>304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194</v>
      </c>
      <c r="B106" s="64" t="s">
        <v>182</v>
      </c>
      <c r="C106" s="27" t="s">
        <v>305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196</v>
      </c>
      <c r="B107" s="64" t="s">
        <v>182</v>
      </c>
      <c r="C107" s="27" t="s">
        <v>306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200</v>
      </c>
      <c r="B108" s="64" t="s">
        <v>182</v>
      </c>
      <c r="C108" s="27" t="s">
        <v>307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308</v>
      </c>
      <c r="B109" s="53" t="s">
        <v>182</v>
      </c>
      <c r="C109" s="54" t="s">
        <v>309</v>
      </c>
      <c r="D109" s="55">
        <v>5780910.6299999999</v>
      </c>
      <c r="E109" s="56">
        <v>223853.49</v>
      </c>
      <c r="F109" s="57">
        <f t="shared" si="2"/>
        <v>5557057.1399999997</v>
      </c>
    </row>
    <row r="110" spans="1:6" ht="22.5" x14ac:dyDescent="0.2">
      <c r="A110" s="25" t="s">
        <v>194</v>
      </c>
      <c r="B110" s="64" t="s">
        <v>182</v>
      </c>
      <c r="C110" s="27" t="s">
        <v>310</v>
      </c>
      <c r="D110" s="28">
        <v>5780910.6299999999</v>
      </c>
      <c r="E110" s="65">
        <v>223853.49</v>
      </c>
      <c r="F110" s="66">
        <f t="shared" si="2"/>
        <v>5557057.1399999997</v>
      </c>
    </row>
    <row r="111" spans="1:6" ht="22.5" x14ac:dyDescent="0.2">
      <c r="A111" s="25" t="s">
        <v>196</v>
      </c>
      <c r="B111" s="64" t="s">
        <v>182</v>
      </c>
      <c r="C111" s="27" t="s">
        <v>311</v>
      </c>
      <c r="D111" s="28">
        <v>5780910.6299999999</v>
      </c>
      <c r="E111" s="65">
        <v>223853.49</v>
      </c>
      <c r="F111" s="66">
        <f t="shared" ref="F111:F142" si="3">IF(OR(D111="-",IF(E111="-",0,E111)&gt;=IF(D111="-",0,D111)),"-",IF(D111="-",0,D111)-IF(E111="-",0,E111))</f>
        <v>5557057.1399999997</v>
      </c>
    </row>
    <row r="112" spans="1:6" ht="22.5" x14ac:dyDescent="0.2">
      <c r="A112" s="25" t="s">
        <v>312</v>
      </c>
      <c r="B112" s="64" t="s">
        <v>182</v>
      </c>
      <c r="C112" s="27" t="s">
        <v>313</v>
      </c>
      <c r="D112" s="28">
        <v>3337758</v>
      </c>
      <c r="E112" s="65" t="s">
        <v>47</v>
      </c>
      <c r="F112" s="66">
        <f t="shared" si="3"/>
        <v>3337758</v>
      </c>
    </row>
    <row r="113" spans="1:6" x14ac:dyDescent="0.2">
      <c r="A113" s="25" t="s">
        <v>200</v>
      </c>
      <c r="B113" s="64" t="s">
        <v>182</v>
      </c>
      <c r="C113" s="27" t="s">
        <v>314</v>
      </c>
      <c r="D113" s="28">
        <v>2443152.63</v>
      </c>
      <c r="E113" s="65">
        <v>223853.49</v>
      </c>
      <c r="F113" s="66">
        <f t="shared" si="3"/>
        <v>2219299.1399999997</v>
      </c>
    </row>
    <row r="114" spans="1:6" x14ac:dyDescent="0.2">
      <c r="A114" s="52" t="s">
        <v>315</v>
      </c>
      <c r="B114" s="53" t="s">
        <v>182</v>
      </c>
      <c r="C114" s="54" t="s">
        <v>316</v>
      </c>
      <c r="D114" s="55">
        <v>111200</v>
      </c>
      <c r="E114" s="56">
        <v>46304.7</v>
      </c>
      <c r="F114" s="57">
        <f t="shared" si="3"/>
        <v>64895.3</v>
      </c>
    </row>
    <row r="115" spans="1:6" ht="22.5" x14ac:dyDescent="0.2">
      <c r="A115" s="25" t="s">
        <v>194</v>
      </c>
      <c r="B115" s="64" t="s">
        <v>182</v>
      </c>
      <c r="C115" s="27" t="s">
        <v>317</v>
      </c>
      <c r="D115" s="28">
        <v>111200</v>
      </c>
      <c r="E115" s="65">
        <v>46304.7</v>
      </c>
      <c r="F115" s="66">
        <f t="shared" si="3"/>
        <v>64895.3</v>
      </c>
    </row>
    <row r="116" spans="1:6" ht="22.5" x14ac:dyDescent="0.2">
      <c r="A116" s="25" t="s">
        <v>196</v>
      </c>
      <c r="B116" s="64" t="s">
        <v>182</v>
      </c>
      <c r="C116" s="27" t="s">
        <v>318</v>
      </c>
      <c r="D116" s="28">
        <v>111200</v>
      </c>
      <c r="E116" s="65">
        <v>46304.7</v>
      </c>
      <c r="F116" s="66">
        <f t="shared" si="3"/>
        <v>64895.3</v>
      </c>
    </row>
    <row r="117" spans="1:6" x14ac:dyDescent="0.2">
      <c r="A117" s="25" t="s">
        <v>200</v>
      </c>
      <c r="B117" s="64" t="s">
        <v>182</v>
      </c>
      <c r="C117" s="27" t="s">
        <v>319</v>
      </c>
      <c r="D117" s="28">
        <v>111200</v>
      </c>
      <c r="E117" s="65">
        <v>46304.7</v>
      </c>
      <c r="F117" s="66">
        <f t="shared" si="3"/>
        <v>64895.3</v>
      </c>
    </row>
    <row r="118" spans="1:6" x14ac:dyDescent="0.2">
      <c r="A118" s="52" t="s">
        <v>320</v>
      </c>
      <c r="B118" s="53" t="s">
        <v>182</v>
      </c>
      <c r="C118" s="54" t="s">
        <v>321</v>
      </c>
      <c r="D118" s="55">
        <v>3493858</v>
      </c>
      <c r="E118" s="56">
        <v>85156.3</v>
      </c>
      <c r="F118" s="57">
        <f t="shared" si="3"/>
        <v>3408701.7</v>
      </c>
    </row>
    <row r="119" spans="1:6" ht="22.5" x14ac:dyDescent="0.2">
      <c r="A119" s="25" t="s">
        <v>194</v>
      </c>
      <c r="B119" s="64" t="s">
        <v>182</v>
      </c>
      <c r="C119" s="27" t="s">
        <v>322</v>
      </c>
      <c r="D119" s="28">
        <v>3493858</v>
      </c>
      <c r="E119" s="65">
        <v>85156.3</v>
      </c>
      <c r="F119" s="66">
        <f t="shared" si="3"/>
        <v>3408701.7</v>
      </c>
    </row>
    <row r="120" spans="1:6" ht="22.5" x14ac:dyDescent="0.2">
      <c r="A120" s="25" t="s">
        <v>196</v>
      </c>
      <c r="B120" s="64" t="s">
        <v>182</v>
      </c>
      <c r="C120" s="27" t="s">
        <v>323</v>
      </c>
      <c r="D120" s="28">
        <v>3493858</v>
      </c>
      <c r="E120" s="65">
        <v>85156.3</v>
      </c>
      <c r="F120" s="66">
        <f t="shared" si="3"/>
        <v>3408701.7</v>
      </c>
    </row>
    <row r="121" spans="1:6" ht="22.5" x14ac:dyDescent="0.2">
      <c r="A121" s="25" t="s">
        <v>312</v>
      </c>
      <c r="B121" s="64" t="s">
        <v>182</v>
      </c>
      <c r="C121" s="27" t="s">
        <v>324</v>
      </c>
      <c r="D121" s="28">
        <v>3337758</v>
      </c>
      <c r="E121" s="65" t="s">
        <v>47</v>
      </c>
      <c r="F121" s="66">
        <f t="shared" si="3"/>
        <v>3337758</v>
      </c>
    </row>
    <row r="122" spans="1:6" x14ac:dyDescent="0.2">
      <c r="A122" s="25" t="s">
        <v>200</v>
      </c>
      <c r="B122" s="64" t="s">
        <v>182</v>
      </c>
      <c r="C122" s="27" t="s">
        <v>325</v>
      </c>
      <c r="D122" s="28">
        <v>156100</v>
      </c>
      <c r="E122" s="65">
        <v>85156.3</v>
      </c>
      <c r="F122" s="66">
        <f t="shared" si="3"/>
        <v>70943.7</v>
      </c>
    </row>
    <row r="123" spans="1:6" x14ac:dyDescent="0.2">
      <c r="A123" s="52" t="s">
        <v>326</v>
      </c>
      <c r="B123" s="53" t="s">
        <v>182</v>
      </c>
      <c r="C123" s="54" t="s">
        <v>327</v>
      </c>
      <c r="D123" s="55">
        <v>2175852.63</v>
      </c>
      <c r="E123" s="56">
        <v>92392.49</v>
      </c>
      <c r="F123" s="57">
        <f t="shared" si="3"/>
        <v>2083460.14</v>
      </c>
    </row>
    <row r="124" spans="1:6" ht="22.5" x14ac:dyDescent="0.2">
      <c r="A124" s="25" t="s">
        <v>194</v>
      </c>
      <c r="B124" s="64" t="s">
        <v>182</v>
      </c>
      <c r="C124" s="27" t="s">
        <v>328</v>
      </c>
      <c r="D124" s="28">
        <v>2175852.63</v>
      </c>
      <c r="E124" s="65">
        <v>92392.49</v>
      </c>
      <c r="F124" s="66">
        <f t="shared" si="3"/>
        <v>2083460.14</v>
      </c>
    </row>
    <row r="125" spans="1:6" ht="22.5" x14ac:dyDescent="0.2">
      <c r="A125" s="25" t="s">
        <v>196</v>
      </c>
      <c r="B125" s="64" t="s">
        <v>182</v>
      </c>
      <c r="C125" s="27" t="s">
        <v>329</v>
      </c>
      <c r="D125" s="28">
        <v>2175852.63</v>
      </c>
      <c r="E125" s="65">
        <v>92392.49</v>
      </c>
      <c r="F125" s="66">
        <f t="shared" si="3"/>
        <v>2083460.14</v>
      </c>
    </row>
    <row r="126" spans="1:6" x14ac:dyDescent="0.2">
      <c r="A126" s="25" t="s">
        <v>200</v>
      </c>
      <c r="B126" s="64" t="s">
        <v>182</v>
      </c>
      <c r="C126" s="27" t="s">
        <v>330</v>
      </c>
      <c r="D126" s="28">
        <v>2175852.63</v>
      </c>
      <c r="E126" s="65">
        <v>92392.49</v>
      </c>
      <c r="F126" s="66">
        <f t="shared" si="3"/>
        <v>2083460.14</v>
      </c>
    </row>
    <row r="127" spans="1:6" x14ac:dyDescent="0.2">
      <c r="A127" s="52" t="s">
        <v>331</v>
      </c>
      <c r="B127" s="53" t="s">
        <v>182</v>
      </c>
      <c r="C127" s="54" t="s">
        <v>332</v>
      </c>
      <c r="D127" s="55">
        <v>4088647.37</v>
      </c>
      <c r="E127" s="56">
        <v>1751015.56</v>
      </c>
      <c r="F127" s="57">
        <f t="shared" si="3"/>
        <v>2337631.81</v>
      </c>
    </row>
    <row r="128" spans="1:6" ht="56.25" x14ac:dyDescent="0.2">
      <c r="A128" s="25" t="s">
        <v>186</v>
      </c>
      <c r="B128" s="64" t="s">
        <v>182</v>
      </c>
      <c r="C128" s="27" t="s">
        <v>333</v>
      </c>
      <c r="D128" s="28">
        <v>1517000</v>
      </c>
      <c r="E128" s="65">
        <v>545930.81999999995</v>
      </c>
      <c r="F128" s="66">
        <f t="shared" si="3"/>
        <v>971069.18</v>
      </c>
    </row>
    <row r="129" spans="1:6" x14ac:dyDescent="0.2">
      <c r="A129" s="25" t="s">
        <v>334</v>
      </c>
      <c r="B129" s="64" t="s">
        <v>182</v>
      </c>
      <c r="C129" s="27" t="s">
        <v>335</v>
      </c>
      <c r="D129" s="28">
        <v>1517000</v>
      </c>
      <c r="E129" s="65">
        <v>545930.81999999995</v>
      </c>
      <c r="F129" s="66">
        <f t="shared" si="3"/>
        <v>971069.18</v>
      </c>
    </row>
    <row r="130" spans="1:6" x14ac:dyDescent="0.2">
      <c r="A130" s="25" t="s">
        <v>336</v>
      </c>
      <c r="B130" s="64" t="s">
        <v>182</v>
      </c>
      <c r="C130" s="27" t="s">
        <v>337</v>
      </c>
      <c r="D130" s="28">
        <v>1138900</v>
      </c>
      <c r="E130" s="65">
        <v>424952.3</v>
      </c>
      <c r="F130" s="66">
        <f t="shared" si="3"/>
        <v>713947.7</v>
      </c>
    </row>
    <row r="131" spans="1:6" ht="22.5" x14ac:dyDescent="0.2">
      <c r="A131" s="25" t="s">
        <v>338</v>
      </c>
      <c r="B131" s="64" t="s">
        <v>182</v>
      </c>
      <c r="C131" s="27" t="s">
        <v>339</v>
      </c>
      <c r="D131" s="28">
        <v>4200</v>
      </c>
      <c r="E131" s="65">
        <v>1488</v>
      </c>
      <c r="F131" s="66">
        <f t="shared" si="3"/>
        <v>2712</v>
      </c>
    </row>
    <row r="132" spans="1:6" ht="33.75" x14ac:dyDescent="0.2">
      <c r="A132" s="25" t="s">
        <v>340</v>
      </c>
      <c r="B132" s="64" t="s">
        <v>182</v>
      </c>
      <c r="C132" s="27" t="s">
        <v>341</v>
      </c>
      <c r="D132" s="28">
        <v>373900</v>
      </c>
      <c r="E132" s="65">
        <v>119490.52</v>
      </c>
      <c r="F132" s="66">
        <f t="shared" si="3"/>
        <v>254409.47999999998</v>
      </c>
    </row>
    <row r="133" spans="1:6" ht="22.5" x14ac:dyDescent="0.2">
      <c r="A133" s="25" t="s">
        <v>194</v>
      </c>
      <c r="B133" s="64" t="s">
        <v>182</v>
      </c>
      <c r="C133" s="27" t="s">
        <v>342</v>
      </c>
      <c r="D133" s="28">
        <v>2571647.37</v>
      </c>
      <c r="E133" s="65">
        <v>1205084.74</v>
      </c>
      <c r="F133" s="66">
        <f t="shared" si="3"/>
        <v>1366562.6300000001</v>
      </c>
    </row>
    <row r="134" spans="1:6" ht="22.5" x14ac:dyDescent="0.2">
      <c r="A134" s="25" t="s">
        <v>196</v>
      </c>
      <c r="B134" s="64" t="s">
        <v>182</v>
      </c>
      <c r="C134" s="27" t="s">
        <v>343</v>
      </c>
      <c r="D134" s="28">
        <v>2571647.37</v>
      </c>
      <c r="E134" s="65">
        <v>1205084.74</v>
      </c>
      <c r="F134" s="66">
        <f t="shared" si="3"/>
        <v>1366562.6300000001</v>
      </c>
    </row>
    <row r="135" spans="1:6" ht="22.5" x14ac:dyDescent="0.2">
      <c r="A135" s="25" t="s">
        <v>198</v>
      </c>
      <c r="B135" s="64" t="s">
        <v>182</v>
      </c>
      <c r="C135" s="27" t="s">
        <v>344</v>
      </c>
      <c r="D135" s="28">
        <v>31500</v>
      </c>
      <c r="E135" s="65">
        <v>20200</v>
      </c>
      <c r="F135" s="66">
        <f t="shared" si="3"/>
        <v>11300</v>
      </c>
    </row>
    <row r="136" spans="1:6" x14ac:dyDescent="0.2">
      <c r="A136" s="25" t="s">
        <v>200</v>
      </c>
      <c r="B136" s="64" t="s">
        <v>182</v>
      </c>
      <c r="C136" s="27" t="s">
        <v>345</v>
      </c>
      <c r="D136" s="28">
        <v>814647.37</v>
      </c>
      <c r="E136" s="65">
        <v>270818.25</v>
      </c>
      <c r="F136" s="66">
        <f t="shared" si="3"/>
        <v>543829.12</v>
      </c>
    </row>
    <row r="137" spans="1:6" x14ac:dyDescent="0.2">
      <c r="A137" s="25" t="s">
        <v>202</v>
      </c>
      <c r="B137" s="64" t="s">
        <v>182</v>
      </c>
      <c r="C137" s="27" t="s">
        <v>346</v>
      </c>
      <c r="D137" s="28">
        <v>1725500</v>
      </c>
      <c r="E137" s="65">
        <v>914066.49</v>
      </c>
      <c r="F137" s="66">
        <f t="shared" si="3"/>
        <v>811433.51</v>
      </c>
    </row>
    <row r="138" spans="1:6" x14ac:dyDescent="0.2">
      <c r="A138" s="52" t="s">
        <v>347</v>
      </c>
      <c r="B138" s="53" t="s">
        <v>182</v>
      </c>
      <c r="C138" s="54" t="s">
        <v>348</v>
      </c>
      <c r="D138" s="55">
        <v>4088647.37</v>
      </c>
      <c r="E138" s="56">
        <v>1751015.56</v>
      </c>
      <c r="F138" s="57">
        <f t="shared" si="3"/>
        <v>2337631.81</v>
      </c>
    </row>
    <row r="139" spans="1:6" ht="56.25" x14ac:dyDescent="0.2">
      <c r="A139" s="25" t="s">
        <v>186</v>
      </c>
      <c r="B139" s="64" t="s">
        <v>182</v>
      </c>
      <c r="C139" s="27" t="s">
        <v>349</v>
      </c>
      <c r="D139" s="28">
        <v>1517000</v>
      </c>
      <c r="E139" s="65">
        <v>545930.81999999995</v>
      </c>
      <c r="F139" s="66">
        <f t="shared" si="3"/>
        <v>971069.18</v>
      </c>
    </row>
    <row r="140" spans="1:6" x14ac:dyDescent="0.2">
      <c r="A140" s="25" t="s">
        <v>334</v>
      </c>
      <c r="B140" s="64" t="s">
        <v>182</v>
      </c>
      <c r="C140" s="27" t="s">
        <v>350</v>
      </c>
      <c r="D140" s="28">
        <v>1517000</v>
      </c>
      <c r="E140" s="65">
        <v>545930.81999999995</v>
      </c>
      <c r="F140" s="66">
        <f t="shared" si="3"/>
        <v>971069.18</v>
      </c>
    </row>
    <row r="141" spans="1:6" x14ac:dyDescent="0.2">
      <c r="A141" s="25" t="s">
        <v>336</v>
      </c>
      <c r="B141" s="64" t="s">
        <v>182</v>
      </c>
      <c r="C141" s="27" t="s">
        <v>351</v>
      </c>
      <c r="D141" s="28">
        <v>1138900</v>
      </c>
      <c r="E141" s="65">
        <v>424952.3</v>
      </c>
      <c r="F141" s="66">
        <f t="shared" si="3"/>
        <v>713947.7</v>
      </c>
    </row>
    <row r="142" spans="1:6" ht="22.5" x14ac:dyDescent="0.2">
      <c r="A142" s="25" t="s">
        <v>338</v>
      </c>
      <c r="B142" s="64" t="s">
        <v>182</v>
      </c>
      <c r="C142" s="27" t="s">
        <v>352</v>
      </c>
      <c r="D142" s="28">
        <v>4200</v>
      </c>
      <c r="E142" s="65">
        <v>1488</v>
      </c>
      <c r="F142" s="66">
        <f t="shared" si="3"/>
        <v>2712</v>
      </c>
    </row>
    <row r="143" spans="1:6" ht="33.75" x14ac:dyDescent="0.2">
      <c r="A143" s="25" t="s">
        <v>340</v>
      </c>
      <c r="B143" s="64" t="s">
        <v>182</v>
      </c>
      <c r="C143" s="27" t="s">
        <v>353</v>
      </c>
      <c r="D143" s="28">
        <v>373900</v>
      </c>
      <c r="E143" s="65">
        <v>119490.52</v>
      </c>
      <c r="F143" s="66">
        <f t="shared" ref="F143:F174" si="4">IF(OR(D143="-",IF(E143="-",0,E143)&gt;=IF(D143="-",0,D143)),"-",IF(D143="-",0,D143)-IF(E143="-",0,E143))</f>
        <v>254409.47999999998</v>
      </c>
    </row>
    <row r="144" spans="1:6" ht="22.5" x14ac:dyDescent="0.2">
      <c r="A144" s="25" t="s">
        <v>194</v>
      </c>
      <c r="B144" s="64" t="s">
        <v>182</v>
      </c>
      <c r="C144" s="27" t="s">
        <v>354</v>
      </c>
      <c r="D144" s="28">
        <v>2571647.37</v>
      </c>
      <c r="E144" s="65">
        <v>1205084.74</v>
      </c>
      <c r="F144" s="66">
        <f t="shared" si="4"/>
        <v>1366562.6300000001</v>
      </c>
    </row>
    <row r="145" spans="1:6" ht="22.5" x14ac:dyDescent="0.2">
      <c r="A145" s="25" t="s">
        <v>196</v>
      </c>
      <c r="B145" s="64" t="s">
        <v>182</v>
      </c>
      <c r="C145" s="27" t="s">
        <v>355</v>
      </c>
      <c r="D145" s="28">
        <v>2571647.37</v>
      </c>
      <c r="E145" s="65">
        <v>1205084.74</v>
      </c>
      <c r="F145" s="66">
        <f t="shared" si="4"/>
        <v>1366562.6300000001</v>
      </c>
    </row>
    <row r="146" spans="1:6" ht="22.5" x14ac:dyDescent="0.2">
      <c r="A146" s="25" t="s">
        <v>198</v>
      </c>
      <c r="B146" s="64" t="s">
        <v>182</v>
      </c>
      <c r="C146" s="27" t="s">
        <v>356</v>
      </c>
      <c r="D146" s="28">
        <v>31500</v>
      </c>
      <c r="E146" s="65">
        <v>20200</v>
      </c>
      <c r="F146" s="66">
        <f t="shared" si="4"/>
        <v>11300</v>
      </c>
    </row>
    <row r="147" spans="1:6" x14ac:dyDescent="0.2">
      <c r="A147" s="25" t="s">
        <v>200</v>
      </c>
      <c r="B147" s="64" t="s">
        <v>182</v>
      </c>
      <c r="C147" s="27" t="s">
        <v>357</v>
      </c>
      <c r="D147" s="28">
        <v>814647.37</v>
      </c>
      <c r="E147" s="65">
        <v>270818.25</v>
      </c>
      <c r="F147" s="66">
        <f t="shared" si="4"/>
        <v>543829.12</v>
      </c>
    </row>
    <row r="148" spans="1:6" x14ac:dyDescent="0.2">
      <c r="A148" s="25" t="s">
        <v>202</v>
      </c>
      <c r="B148" s="64" t="s">
        <v>182</v>
      </c>
      <c r="C148" s="27" t="s">
        <v>358</v>
      </c>
      <c r="D148" s="28">
        <v>1725500</v>
      </c>
      <c r="E148" s="65">
        <v>914066.49</v>
      </c>
      <c r="F148" s="66">
        <f t="shared" si="4"/>
        <v>811433.51</v>
      </c>
    </row>
    <row r="149" spans="1:6" x14ac:dyDescent="0.2">
      <c r="A149" s="52" t="s">
        <v>359</v>
      </c>
      <c r="B149" s="53" t="s">
        <v>182</v>
      </c>
      <c r="C149" s="54" t="s">
        <v>360</v>
      </c>
      <c r="D149" s="55">
        <v>761500</v>
      </c>
      <c r="E149" s="56">
        <v>316685</v>
      </c>
      <c r="F149" s="57">
        <f t="shared" si="4"/>
        <v>444815</v>
      </c>
    </row>
    <row r="150" spans="1:6" x14ac:dyDescent="0.2">
      <c r="A150" s="25" t="s">
        <v>361</v>
      </c>
      <c r="B150" s="64" t="s">
        <v>182</v>
      </c>
      <c r="C150" s="27" t="s">
        <v>362</v>
      </c>
      <c r="D150" s="28">
        <v>761500</v>
      </c>
      <c r="E150" s="65">
        <v>316685</v>
      </c>
      <c r="F150" s="66">
        <f t="shared" si="4"/>
        <v>444815</v>
      </c>
    </row>
    <row r="151" spans="1:6" ht="22.5" x14ac:dyDescent="0.2">
      <c r="A151" s="25" t="s">
        <v>363</v>
      </c>
      <c r="B151" s="64" t="s">
        <v>182</v>
      </c>
      <c r="C151" s="27" t="s">
        <v>364</v>
      </c>
      <c r="D151" s="28">
        <v>761500</v>
      </c>
      <c r="E151" s="65">
        <v>316685</v>
      </c>
      <c r="F151" s="66">
        <f t="shared" si="4"/>
        <v>444815</v>
      </c>
    </row>
    <row r="152" spans="1:6" ht="22.5" x14ac:dyDescent="0.2">
      <c r="A152" s="25" t="s">
        <v>365</v>
      </c>
      <c r="B152" s="64" t="s">
        <v>182</v>
      </c>
      <c r="C152" s="27" t="s">
        <v>366</v>
      </c>
      <c r="D152" s="28">
        <v>761500</v>
      </c>
      <c r="E152" s="65">
        <v>316685</v>
      </c>
      <c r="F152" s="66">
        <f t="shared" si="4"/>
        <v>444815</v>
      </c>
    </row>
    <row r="153" spans="1:6" x14ac:dyDescent="0.2">
      <c r="A153" s="52" t="s">
        <v>367</v>
      </c>
      <c r="B153" s="53" t="s">
        <v>182</v>
      </c>
      <c r="C153" s="54" t="s">
        <v>368</v>
      </c>
      <c r="D153" s="55">
        <v>761500</v>
      </c>
      <c r="E153" s="56">
        <v>316685</v>
      </c>
      <c r="F153" s="57">
        <f t="shared" si="4"/>
        <v>444815</v>
      </c>
    </row>
    <row r="154" spans="1:6" x14ac:dyDescent="0.2">
      <c r="A154" s="25" t="s">
        <v>361</v>
      </c>
      <c r="B154" s="64" t="s">
        <v>182</v>
      </c>
      <c r="C154" s="27" t="s">
        <v>369</v>
      </c>
      <c r="D154" s="28">
        <v>761500</v>
      </c>
      <c r="E154" s="65">
        <v>316685</v>
      </c>
      <c r="F154" s="66">
        <f t="shared" si="4"/>
        <v>444815</v>
      </c>
    </row>
    <row r="155" spans="1:6" ht="22.5" x14ac:dyDescent="0.2">
      <c r="A155" s="25" t="s">
        <v>363</v>
      </c>
      <c r="B155" s="64" t="s">
        <v>182</v>
      </c>
      <c r="C155" s="27" t="s">
        <v>370</v>
      </c>
      <c r="D155" s="28">
        <v>761500</v>
      </c>
      <c r="E155" s="65">
        <v>316685</v>
      </c>
      <c r="F155" s="66">
        <f t="shared" si="4"/>
        <v>444815</v>
      </c>
    </row>
    <row r="156" spans="1:6" ht="22.5" x14ac:dyDescent="0.2">
      <c r="A156" s="25" t="s">
        <v>365</v>
      </c>
      <c r="B156" s="64" t="s">
        <v>182</v>
      </c>
      <c r="C156" s="27" t="s">
        <v>371</v>
      </c>
      <c r="D156" s="28">
        <v>761500</v>
      </c>
      <c r="E156" s="65">
        <v>316685</v>
      </c>
      <c r="F156" s="66">
        <f t="shared" si="4"/>
        <v>444815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372</v>
      </c>
      <c r="B158" s="72" t="s">
        <v>373</v>
      </c>
      <c r="C158" s="73" t="s">
        <v>183</v>
      </c>
      <c r="D158" s="74">
        <v>-746436.31</v>
      </c>
      <c r="E158" s="74">
        <v>1846716.46</v>
      </c>
      <c r="F158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378</v>
      </c>
      <c r="B12" s="78" t="s">
        <v>379</v>
      </c>
      <c r="C12" s="79" t="s">
        <v>183</v>
      </c>
      <c r="D12" s="80" t="s">
        <v>47</v>
      </c>
      <c r="E12" s="80">
        <v>-1846716.46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380</v>
      </c>
      <c r="B14" s="87" t="s">
        <v>381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2" t="s">
        <v>383</v>
      </c>
      <c r="B16" s="87" t="s">
        <v>384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 t="s">
        <v>47</v>
      </c>
      <c r="E18" s="80">
        <v>-1846716.46</v>
      </c>
      <c r="F18" s="81" t="s">
        <v>47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 t="s">
        <v>47</v>
      </c>
      <c r="E19" s="80">
        <v>-1846716.46</v>
      </c>
      <c r="F19" s="81" t="s">
        <v>47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 t="s">
        <v>47</v>
      </c>
      <c r="E20" s="80">
        <v>-6506029.1699999999</v>
      </c>
      <c r="F20" s="81" t="s">
        <v>374</v>
      </c>
    </row>
    <row r="21" spans="1:6" ht="22.5" x14ac:dyDescent="0.2">
      <c r="A21" s="25" t="s">
        <v>393</v>
      </c>
      <c r="B21" s="26" t="s">
        <v>391</v>
      </c>
      <c r="C21" s="89" t="s">
        <v>394</v>
      </c>
      <c r="D21" s="28" t="s">
        <v>47</v>
      </c>
      <c r="E21" s="28">
        <v>-6506029.1699999999</v>
      </c>
      <c r="F21" s="66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 t="s">
        <v>47</v>
      </c>
      <c r="E22" s="80">
        <v>4659312.71</v>
      </c>
      <c r="F22" s="81" t="s">
        <v>374</v>
      </c>
    </row>
    <row r="23" spans="1:6" ht="22.5" x14ac:dyDescent="0.2">
      <c r="A23" s="25" t="s">
        <v>398</v>
      </c>
      <c r="B23" s="26" t="s">
        <v>396</v>
      </c>
      <c r="C23" s="89" t="s">
        <v>399</v>
      </c>
      <c r="D23" s="28" t="s">
        <v>47</v>
      </c>
      <c r="E23" s="28">
        <v>4659312.71</v>
      </c>
      <c r="F23" s="66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412</v>
      </c>
    </row>
    <row r="8" spans="1:2" x14ac:dyDescent="0.2">
      <c r="A8" t="s">
        <v>413</v>
      </c>
      <c r="B8" t="s">
        <v>412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417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rep:2.53.0.113</dc:description>
  <cp:lastModifiedBy>1212</cp:lastModifiedBy>
  <dcterms:created xsi:type="dcterms:W3CDTF">2021-07-23T09:13:51Z</dcterms:created>
  <dcterms:modified xsi:type="dcterms:W3CDTF">2021-07-23T09:13:52Z</dcterms:modified>
</cp:coreProperties>
</file>