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D:\Рабочий стол\"/>
    </mc:Choice>
  </mc:AlternateContent>
  <bookViews>
    <workbookView xWindow="0" yWindow="48" windowWidth="11808" windowHeight="6468"/>
  </bookViews>
  <sheets>
    <sheet name="Доходы" sheetId="7" r:id="rId1"/>
    <sheet name="Расходы" sheetId="8" r:id="rId2"/>
    <sheet name="Источники" sheetId="9" r:id="rId3"/>
    <sheet name="ExportParams" sheetId="10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EXPORT_PARAM_SRC_KIND">ExportParams!$B$2</definedName>
    <definedName name="EXPORT_SRC_CODE">ExportParams!$B$3</definedName>
    <definedName name="EXPORT_SRC_KIND">ExportParams!$B$1</definedName>
    <definedName name="EXPORT_VB_CODE">ExportParams!$B$4</definedName>
    <definedName name="FILE_NAME" localSheetId="0">Доходы!$H$3</definedName>
    <definedName name="FILE_NAME">#REF!</definedName>
    <definedName name="FIO" localSheetId="0">Доходы!$D$24</definedName>
    <definedName name="FIO" localSheetId="2">Источники!#REF!</definedName>
    <definedName name="FIO" localSheetId="1">Расходы!$D$21</definedName>
    <definedName name="FORM_CODE" localSheetId="0">Доходы!$H$5</definedName>
    <definedName name="FORM_CODE">#REF!</definedName>
    <definedName name="PARAMS" localSheetId="0">Доходы!$H$1</definedName>
    <definedName name="PARAMS">#REF!</definedName>
    <definedName name="PERIOD" localSheetId="0">Доходы!$H$6</definedName>
    <definedName name="PERIOD">#REF!</definedName>
    <definedName name="RANGE_NAMES" localSheetId="0">Доходы!$H$9</definedName>
    <definedName name="RANGE_NAMES">#REF!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G_DATE">#REF!</definedName>
    <definedName name="REND_1" localSheetId="0">Доходы!$A$90</definedName>
    <definedName name="REND_1" localSheetId="2">Источники!$A$22</definedName>
    <definedName name="REND_1" localSheetId="1">Расходы!$A$172</definedName>
    <definedName name="S_520" localSheetId="2">Источники!$A$14</definedName>
    <definedName name="S_620" localSheetId="2">Источники!$A$15</definedName>
    <definedName name="S_700" localSheetId="2">Источники!$A$16</definedName>
    <definedName name="S_700A" localSheetId="2">Источники!$A$17</definedName>
    <definedName name="S_700B" localSheetId="2">Источники!$A$18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CODE">#REF!</definedName>
    <definedName name="SRC_KIND" localSheetId="0">Доходы!$H$7</definedName>
    <definedName name="SRC_KIND">#REF!</definedName>
  </definedNames>
  <calcPr calcId="152511" refMode="R1C1"/>
</workbook>
</file>

<file path=xl/calcChain.xml><?xml version="1.0" encoding="utf-8"?>
<calcChain xmlns="http://schemas.openxmlformats.org/spreadsheetml/2006/main">
  <c r="F170" i="8" l="1"/>
  <c r="F169" i="8"/>
  <c r="F168" i="8"/>
  <c r="F167" i="8"/>
  <c r="F166" i="8"/>
  <c r="F165" i="8"/>
  <c r="F164" i="8"/>
  <c r="F163" i="8"/>
  <c r="F162" i="8"/>
  <c r="F161" i="8"/>
  <c r="F160" i="8"/>
  <c r="F159" i="8"/>
  <c r="F158" i="8"/>
  <c r="F157" i="8"/>
  <c r="F156" i="8"/>
  <c r="F155" i="8"/>
  <c r="F154" i="8"/>
  <c r="F153" i="8"/>
  <c r="F152" i="8"/>
  <c r="F151" i="8"/>
  <c r="F150" i="8"/>
  <c r="F149" i="8"/>
  <c r="F148" i="8"/>
  <c r="F147" i="8"/>
  <c r="F146" i="8"/>
  <c r="F145" i="8"/>
  <c r="F144" i="8"/>
  <c r="F143" i="8"/>
  <c r="F142" i="8"/>
  <c r="F141" i="8"/>
  <c r="F140" i="8"/>
  <c r="F139" i="8"/>
  <c r="F138" i="8"/>
  <c r="F137" i="8"/>
  <c r="F136" i="8"/>
  <c r="F135" i="8"/>
  <c r="F134" i="8"/>
  <c r="F133" i="8"/>
  <c r="F132" i="8"/>
  <c r="F131" i="8"/>
  <c r="F130" i="8"/>
  <c r="F129" i="8"/>
  <c r="F128" i="8"/>
  <c r="F127" i="8"/>
  <c r="F126" i="8"/>
  <c r="F125" i="8"/>
  <c r="F124" i="8"/>
  <c r="F123" i="8"/>
  <c r="F122" i="8"/>
  <c r="F121" i="8"/>
  <c r="F120" i="8"/>
  <c r="F119" i="8"/>
  <c r="F118" i="8"/>
  <c r="F117" i="8"/>
  <c r="F116" i="8"/>
  <c r="F115" i="8"/>
  <c r="F114" i="8"/>
  <c r="F113" i="8"/>
  <c r="F112" i="8"/>
  <c r="F111" i="8"/>
  <c r="F110" i="8"/>
  <c r="F109" i="8"/>
  <c r="F108" i="8"/>
  <c r="F107" i="8"/>
  <c r="F106" i="8"/>
  <c r="F105" i="8"/>
  <c r="F104" i="8"/>
  <c r="F103" i="8"/>
  <c r="F102" i="8"/>
  <c r="F101" i="8"/>
  <c r="F100" i="8"/>
  <c r="F99" i="8"/>
  <c r="F98" i="8"/>
  <c r="F97" i="8"/>
  <c r="F96" i="8"/>
  <c r="F95" i="8"/>
  <c r="F94" i="8"/>
  <c r="F93" i="8"/>
  <c r="F92" i="8"/>
  <c r="F91" i="8"/>
  <c r="F90" i="8"/>
  <c r="F89" i="8"/>
  <c r="F88" i="8"/>
  <c r="F87" i="8"/>
  <c r="F86" i="8"/>
  <c r="F85" i="8"/>
  <c r="F84" i="8"/>
  <c r="F83" i="8"/>
  <c r="F82" i="8"/>
  <c r="F81" i="8"/>
  <c r="F80" i="8"/>
  <c r="F79" i="8"/>
  <c r="F78" i="8"/>
  <c r="F77" i="8"/>
  <c r="F76" i="8"/>
  <c r="F75" i="8"/>
  <c r="F74" i="8"/>
  <c r="F73" i="8"/>
  <c r="F72" i="8"/>
  <c r="F71" i="8"/>
  <c r="F70" i="8"/>
  <c r="F69" i="8"/>
  <c r="F68" i="8"/>
  <c r="F67" i="8"/>
  <c r="F66" i="8"/>
  <c r="F65" i="8"/>
  <c r="F64" i="8"/>
  <c r="F63" i="8"/>
  <c r="F62" i="8"/>
  <c r="F61" i="8"/>
  <c r="F60" i="8"/>
  <c r="F59" i="8"/>
  <c r="F58" i="8"/>
  <c r="F57" i="8"/>
  <c r="F56" i="8"/>
  <c r="F55" i="8"/>
  <c r="F54" i="8"/>
  <c r="F53" i="8"/>
  <c r="F52" i="8"/>
  <c r="F51" i="8"/>
  <c r="F50" i="8"/>
  <c r="F49" i="8"/>
  <c r="F48" i="8"/>
  <c r="F47" i="8"/>
  <c r="F46" i="8"/>
  <c r="F45" i="8"/>
  <c r="F44" i="8"/>
  <c r="F43" i="8"/>
  <c r="F42" i="8"/>
  <c r="F41" i="8"/>
  <c r="F40" i="8"/>
  <c r="F39" i="8"/>
  <c r="F38" i="8"/>
  <c r="F37" i="8"/>
  <c r="F36" i="8"/>
  <c r="F35" i="8"/>
  <c r="F34" i="8"/>
  <c r="F33" i="8"/>
  <c r="F32" i="8"/>
  <c r="F31" i="8"/>
  <c r="F30" i="8"/>
  <c r="F29" i="8"/>
  <c r="F28" i="8"/>
  <c r="F27" i="8"/>
  <c r="F26" i="8"/>
  <c r="F25" i="8"/>
  <c r="F24" i="8"/>
  <c r="F23" i="8"/>
  <c r="F22" i="8"/>
  <c r="F21" i="8"/>
  <c r="F20" i="8"/>
  <c r="F19" i="8"/>
  <c r="F18" i="8"/>
  <c r="F17" i="8"/>
  <c r="F16" i="8"/>
  <c r="F15" i="8"/>
  <c r="F13" i="8"/>
  <c r="F90" i="7"/>
  <c r="F89" i="7"/>
  <c r="F88" i="7"/>
  <c r="F87" i="7"/>
  <c r="F86" i="7"/>
  <c r="F85" i="7"/>
  <c r="F84" i="7"/>
  <c r="F83" i="7"/>
  <c r="F82" i="7"/>
  <c r="F81" i="7"/>
  <c r="F80" i="7"/>
  <c r="F79" i="7"/>
  <c r="F78" i="7"/>
  <c r="F77" i="7"/>
  <c r="F76" i="7"/>
  <c r="F75" i="7"/>
  <c r="F74" i="7"/>
  <c r="F73" i="7"/>
  <c r="F72" i="7"/>
  <c r="F71" i="7"/>
  <c r="F70" i="7"/>
  <c r="F69" i="7"/>
  <c r="F68" i="7"/>
  <c r="F67" i="7"/>
  <c r="F66" i="7"/>
  <c r="F65" i="7"/>
  <c r="F64" i="7"/>
  <c r="F63" i="7"/>
  <c r="F62" i="7"/>
  <c r="F61" i="7"/>
  <c r="F60" i="7"/>
  <c r="F59" i="7"/>
  <c r="F58" i="7"/>
  <c r="F57" i="7"/>
  <c r="F56" i="7"/>
  <c r="F55" i="7"/>
  <c r="F54" i="7"/>
  <c r="F53" i="7"/>
  <c r="F52" i="7"/>
  <c r="F51" i="7"/>
  <c r="F50" i="7"/>
  <c r="F49" i="7"/>
  <c r="F48" i="7"/>
  <c r="F47" i="7"/>
  <c r="F46" i="7"/>
  <c r="F45" i="7"/>
  <c r="F44" i="7"/>
  <c r="F43" i="7"/>
  <c r="F42" i="7"/>
  <c r="F41" i="7"/>
  <c r="F40" i="7"/>
  <c r="F39" i="7"/>
  <c r="F38" i="7"/>
  <c r="F37" i="7"/>
  <c r="F36" i="7"/>
  <c r="F35" i="7"/>
  <c r="F34" i="7"/>
  <c r="F33" i="7"/>
  <c r="F32" i="7"/>
  <c r="F31" i="7"/>
  <c r="F30" i="7"/>
  <c r="F29" i="7"/>
  <c r="F28" i="7"/>
  <c r="F27" i="7"/>
  <c r="F26" i="7"/>
  <c r="F25" i="7"/>
  <c r="F24" i="7"/>
  <c r="F23" i="7"/>
  <c r="F22" i="7"/>
  <c r="F21" i="7"/>
  <c r="F19" i="7"/>
</calcChain>
</file>

<file path=xl/sharedStrings.xml><?xml version="1.0" encoding="utf-8"?>
<sst xmlns="http://schemas.openxmlformats.org/spreadsheetml/2006/main" count="850" uniqueCount="424">
  <si>
    <t>383</t>
  </si>
  <si>
    <t>4</t>
  </si>
  <si>
    <t>5</t>
  </si>
  <si>
    <t>КОДЫ</t>
  </si>
  <si>
    <t xml:space="preserve"> Наименование показателя</t>
  </si>
  <si>
    <t>Доходы бюджета - всего</t>
  </si>
  <si>
    <t xml:space="preserve">             по ОКПО</t>
  </si>
  <si>
    <t xml:space="preserve">             по ОКЕИ</t>
  </si>
  <si>
    <t xml:space="preserve">                   Дата</t>
  </si>
  <si>
    <t xml:space="preserve">  Форма по ОКУД</t>
  </si>
  <si>
    <t>010</t>
  </si>
  <si>
    <t>Код строки</t>
  </si>
  <si>
    <t>Исполнено</t>
  </si>
  <si>
    <t>6</t>
  </si>
  <si>
    <t>Наименование публично-правового образования:</t>
  </si>
  <si>
    <t>Неисполненные назначения</t>
  </si>
  <si>
    <t>Утвержденные бюджетные назначения</t>
  </si>
  <si>
    <t>Форма 0503117  с.2</t>
  </si>
  <si>
    <t xml:space="preserve">             Форма 0503117  с.3</t>
  </si>
  <si>
    <t xml:space="preserve">                                 1. Доходы бюджета</t>
  </si>
  <si>
    <t xml:space="preserve">                          2. Расходы бюджета</t>
  </si>
  <si>
    <t>Наименование финансового органа:</t>
  </si>
  <si>
    <t xml:space="preserve">    Глава по БК</t>
  </si>
  <si>
    <t>Код дохода по бюджетной классификации</t>
  </si>
  <si>
    <t>Код расхода по бюджетной классификации</t>
  </si>
  <si>
    <t>Код источника финансирования дефицита бюджета по бюджетной классификации</t>
  </si>
  <si>
    <t>ОТЧЕТ ОБ ИСПОЛНЕНИИ БЮДЖЕТА</t>
  </si>
  <si>
    <t xml:space="preserve">                    3. Источники финансирования дефицита бюджета</t>
  </si>
  <si>
    <t>по ОКТМО</t>
  </si>
  <si>
    <t/>
  </si>
  <si>
    <t>на 01.05.2017 г.</t>
  </si>
  <si>
    <t>01.05.2017</t>
  </si>
  <si>
    <t>Комитет финансов администрации муниципального образования Тихвинский муниципальный район Ленинградской области</t>
  </si>
  <si>
    <t>Ганьковское сельское поселение (сельские поселения)</t>
  </si>
  <si>
    <t>Периодичность: годовая</t>
  </si>
  <si>
    <t>Единица измерения: руб.</t>
  </si>
  <si>
    <t>0503117 СВ</t>
  </si>
  <si>
    <t>75093060</t>
  </si>
  <si>
    <t>911</t>
  </si>
  <si>
    <t>41645412</t>
  </si>
  <si>
    <t>10</t>
  </si>
  <si>
    <t>117ss</t>
  </si>
  <si>
    <t>1</t>
  </si>
  <si>
    <t>C:\117ssY01.txt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</si>
  <si>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</si>
  <si>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</si>
  <si>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</si>
  <si>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</si>
  <si>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</si>
  <si>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</si>
  <si>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</si>
  <si>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</si>
  <si>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</si>
  <si>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</si>
  <si>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</si>
  <si>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</si>
  <si>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</si>
  <si>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</si>
  <si>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</si>
  <si>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</si>
  <si>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</si>
  <si>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</si>
  <si>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</si>
  <si>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</si>
  <si>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</si>
  <si>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</si>
  <si>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</si>
  <si>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</si>
  <si>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</si>
  <si>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</si>
  <si>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</si>
  <si>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</si>
  <si>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</si>
  <si>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</si>
  <si>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</si>
  <si>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</si>
  <si>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</si>
  <si>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</si>
  <si>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</si>
  <si>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</si>
  <si>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</si>
  <si>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</si>
  <si>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-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</si>
  <si>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</si>
  <si>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</si>
  <si>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</si>
  <si>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</si>
  <si>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</si>
  <si>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</si>
  <si>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</si>
  <si>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</si>
  <si>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</si>
  <si>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</si>
  <si>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</si>
  <si>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</si>
  <si>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</si>
  <si>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</si>
  <si>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 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</si>
  <si>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</si>
  <si>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</si>
  <si>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</si>
  <si>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</si>
  <si>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</si>
  <si>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</si>
  <si>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911 10800000000000000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</si>
  <si>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</si>
  <si>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911 10804000010000110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</si>
  <si>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</si>
  <si>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911 10804020010000110</t>
  </si>
  <si>
    <t>ДОХОДЫ ОТ ИСПОЛЬЗОВАНИЯ ИМУЩЕСТВА, НАХОДЯЩЕГОСЯ В ГОСУДАРСТВЕННОЙ И МУНИЦИПАЛЬНОЙ СОБСТВЕННОСТИ</t>
  </si>
  <si>
    <t>911 11100000000000000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</si>
  <si>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</si>
  <si>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911 11105000000000120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</si>
  <si>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</si>
  <si>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911 11105070000000120</t>
  </si>
  <si>
    <t>Доходы от сдачи в аренду имущества, составляющего казну сельских поселений (за исключением земельных участков)</t>
  </si>
  <si>
    <t>911 11105075100000120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</si>
  <si>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</si>
  <si>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911 11109000000000120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</si>
  <si>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</si>
  <si>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911 11109040000000120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</si>
  <si>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</si>
  <si>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911 11109045100000120</t>
  </si>
  <si>
    <t>ДОХОДЫ ОТ ОКАЗАНИЯ ПЛАТНЫХ УСЛУГ (РАБОТ) И КОМПЕНСАЦИИ ЗАТРАТ ГОСУДАРСТВА</t>
  </si>
  <si>
    <t>911 11300000000000000</t>
  </si>
  <si>
    <t>Доходы от оказания платных услуг (работ)</t>
  </si>
  <si>
    <t>911 11301000000000130</t>
  </si>
  <si>
    <t>Прочие доходы от оказания платных услуг (работ)</t>
  </si>
  <si>
    <t>911 11301990000000130</t>
  </si>
  <si>
    <t>Прочие доходы от оказания платных услуг (работ) получателями средств бюджетов сельских поселений</t>
  </si>
  <si>
    <t>911 11301995100000130</t>
  </si>
  <si>
    <t>Доходы от компенсации затрат государства</t>
  </si>
  <si>
    <t>911 11302000000000130</t>
  </si>
  <si>
    <t>Прочие доходы от компенсации затрат государства</t>
  </si>
  <si>
    <t>911 11302990000000130</t>
  </si>
  <si>
    <t>Прочие доходы от компенсации затрат бюджетов сельских поселений</t>
  </si>
  <si>
    <t>911 11302995100000130</t>
  </si>
  <si>
    <t>ПРОЧИЕ НЕНАЛОГОВЫЕ ДОХОДЫ</t>
  </si>
  <si>
    <t>911 11700000000000000</t>
  </si>
  <si>
    <t>Прочие неналоговые доходы</t>
  </si>
  <si>
    <t>911 11705000000000180</t>
  </si>
  <si>
    <t>Прочие неналоговые доходы бюджетов сельских поселений</t>
  </si>
  <si>
    <t>911 11705050100000180</t>
  </si>
  <si>
    <t>911 11705050100001180</t>
  </si>
  <si>
    <t>БЕЗВОЗМЕЗДНЫЕ ПОСТУПЛЕНИЯ</t>
  </si>
  <si>
    <t>911 20000000000000000</t>
  </si>
  <si>
    <t>БЕЗВОЗМЕЗДНЫЕ ПОСТУПЛЕНИЯ ОТ ДРУГИХ БЮДЖЕТОВ БЮДЖЕТНОЙ СИСТЕМЫ РОССИЙСКОЙ ФЕДЕРАЦИИ</t>
  </si>
  <si>
    <t>911 20200000000000000</t>
  </si>
  <si>
    <t>Дотации бюджетам бюджетной системы Российской Федерации</t>
  </si>
  <si>
    <t>911 20210000000000151</t>
  </si>
  <si>
    <t>Дотации на выравнивание бюджетной обеспеченности</t>
  </si>
  <si>
    <t>911 20215001000000151</t>
  </si>
  <si>
    <t>Дотации бюджетам сельских поселений на выравнивание бюджетной обеспеченности</t>
  </si>
  <si>
    <t>911 20215001100000151</t>
  </si>
  <si>
    <t>Субсидии бюджетам бюджетной системы Российской Федерации (межбюджетные субсидии)</t>
  </si>
  <si>
    <t>911 20220000000000151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</si>
  <si>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</si>
  <si>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911 20220216000000151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</si>
  <si>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</si>
  <si>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911 20220216100000151</t>
  </si>
  <si>
    <t>Прочие субсидии</t>
  </si>
  <si>
    <t>911 20229999000000151</t>
  </si>
  <si>
    <t>Прочие субсидии бюджетам сельских поселений</t>
  </si>
  <si>
    <t>911 20229999100000151</t>
  </si>
  <si>
    <t>Субвенции бюджетам бюджетной системы Российской Федерации</t>
  </si>
  <si>
    <t>911 20230000000000151</t>
  </si>
  <si>
    <t>Субвенции местным бюджетам на выполнение передаваемых полномочий субъектов Российской Федерации</t>
  </si>
  <si>
    <t>911 20230024000000151</t>
  </si>
  <si>
    <t>Субвенции бюджетам сельских поселений на выполнение передаваемых полномочий субъектов Российской Федерации</t>
  </si>
  <si>
    <t>911 20230024100000151</t>
  </si>
  <si>
    <t>Субвенции бюджетам на осуществление первичного воинского учета на территориях, где отсутствуют военные комиссариаты</t>
  </si>
  <si>
    <t>911 20235118000000151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</si>
  <si>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</si>
  <si>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911 20235118100000151</t>
  </si>
  <si>
    <t>Иные межбюджетные трансферты</t>
  </si>
  <si>
    <t>911 20240000000000151</t>
  </si>
  <si>
    <t>Прочие межбюджетные трансферты, передаваемые бюджетам</t>
  </si>
  <si>
    <t>911 20249999000000151</t>
  </si>
  <si>
    <t>Прочие межбюджетные трансферты, передаваемые бюджетам сельских поселений</t>
  </si>
  <si>
    <t>911 20249999100000151</t>
  </si>
  <si>
    <t>ВОЗВРАТ ОСТАТКОВ СУБСИДИЙ, СУБВЕНЦИЙ И ИНЫХ МЕЖБЮДЖЕТНЫХ ТРАНСФЕРТОВ, ИМЕЮЩИХ ЦЕЛЕВОЕ НАЗНАЧЕНИЕ, ПРОШЛЫХ ЛЕТ</t>
  </si>
  <si>
    <t>911 21900000000000000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</si>
  <si>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</si>
  <si>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911 21900000100000151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</si>
  <si>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</si>
  <si>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911 21960010100000151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</si>
  <si>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</si>
  <si>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</si>
  <si>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</si>
  <si>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</si>
  <si>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</si>
  <si>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</si>
  <si>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</si>
  <si>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</si>
  <si>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</si>
  <si>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</si>
  <si>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</si>
  <si>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</si>
  <si>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</si>
  <si>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</si>
  <si>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</si>
  <si>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</si>
  <si>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</si>
  <si>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</si>
  <si>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</si>
  <si>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Закупка товаров, работ, услуг в сфере информационно-коммуникационных технологий</t>
  </si>
  <si>
    <t xml:space="preserve">000 0100 0000000000 242 </t>
  </si>
  <si>
    <t>Прочая закупка товаров, работ и услуг для обеспечения государственных (муниципальных) нужд</t>
  </si>
  <si>
    <t xml:space="preserve">000 0100 0000000000 244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</si>
  <si>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</si>
  <si>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</si>
  <si>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</si>
  <si>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</si>
  <si>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</si>
  <si>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</si>
  <si>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</si>
  <si>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</si>
  <si>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</si>
  <si>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</si>
  <si>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</si>
  <si>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</si>
  <si>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</si>
  <si>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 xml:space="preserve">000 0103 0000000000 500 </t>
  </si>
  <si>
    <t xml:space="preserve">000 0103 0000000000 540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</si>
  <si>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</si>
  <si>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</si>
  <si>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</si>
  <si>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</si>
  <si>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</si>
  <si>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</si>
  <si>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</si>
  <si>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</si>
  <si>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</si>
  <si>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000 0104 0000000000 242 </t>
  </si>
  <si>
    <t xml:space="preserve">000 0104 0000000000 244 </t>
  </si>
  <si>
    <t xml:space="preserve">000 0104 0000000000 500 </t>
  </si>
  <si>
    <t xml:space="preserve">000 0104 0000000000 540 </t>
  </si>
  <si>
    <t xml:space="preserve">000 0104 0000000000 800 </t>
  </si>
  <si>
    <t xml:space="preserve">000 0104 0000000000 850 </t>
  </si>
  <si>
    <t xml:space="preserve">000 0104 0000000000 853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</si>
  <si>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</si>
  <si>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</si>
  <si>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</si>
  <si>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</si>
  <si>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</si>
  <si>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</si>
  <si>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</si>
  <si>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</si>
  <si>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</si>
  <si>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</si>
  <si>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</si>
  <si>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</si>
  <si>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</si>
  <si>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</si>
  <si>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</si>
  <si>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</si>
  <si>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</si>
  <si>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</si>
  <si>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</si>
  <si>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</si>
  <si>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</si>
  <si>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</si>
  <si>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</si>
  <si>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</si>
  <si>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000 0200 0000000000 242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</si>
  <si>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</si>
  <si>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</si>
  <si>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</si>
  <si>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</si>
  <si>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</si>
  <si>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</si>
  <si>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</si>
  <si>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</si>
  <si>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</si>
  <si>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000 0203 0000000000 242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</si>
  <si>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</si>
  <si>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</si>
  <si>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</si>
  <si>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</si>
  <si>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</si>
  <si>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</si>
  <si>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</si>
  <si>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</si>
  <si>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</si>
  <si>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</si>
  <si>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</si>
  <si>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</si>
  <si>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</si>
  <si>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</si>
  <si>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</si>
  <si>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</si>
  <si>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</si>
  <si>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</si>
  <si>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</si>
  <si>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</si>
  <si>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</si>
  <si>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</si>
  <si>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</si>
  <si>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</si>
  <si>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</si>
  <si>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</si>
  <si>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</si>
  <si>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</si>
  <si>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</si>
  <si>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</si>
  <si>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</si>
  <si>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</si>
  <si>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</si>
  <si>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</si>
  <si>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</si>
  <si>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</si>
  <si>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</si>
  <si>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</si>
  <si>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</si>
  <si>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</si>
  <si>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</si>
  <si>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</si>
  <si>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</si>
  <si>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</si>
  <si>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</si>
  <si>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</si>
  <si>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>КУЛЬТУРА, КИНЕМАТОГРАФИЯ</t>
  </si>
  <si>
    <t xml:space="preserve">000 0800 0000000000 000 </t>
  </si>
  <si>
    <t xml:space="preserve">000 0800 0000000000 100 </t>
  </si>
  <si>
    <t>Расходы на выплаты персоналу казенных учреждений</t>
  </si>
  <si>
    <t xml:space="preserve">000 0800 0000000000 110 </t>
  </si>
  <si>
    <t>Фонд оплаты труда учреждений</t>
  </si>
  <si>
    <t xml:space="preserve">000 0800 0000000000 111 </t>
  </si>
  <si>
    <t>Иные выплаты персоналу учреждений, за исключением фонда оплаты труда</t>
  </si>
  <si>
    <t xml:space="preserve">000 0800 0000000000 112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</si>
  <si>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</si>
  <si>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</si>
  <si>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</si>
  <si>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</si>
  <si>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000 0800 0000000000 242 </t>
  </si>
  <si>
    <t xml:space="preserve">000 0800 0000000000 244 </t>
  </si>
  <si>
    <t xml:space="preserve">000 0800 0000000000 800 </t>
  </si>
  <si>
    <t xml:space="preserve">000 0800 0000000000 850 </t>
  </si>
  <si>
    <t xml:space="preserve">000 0800 0000000000 853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</si>
  <si>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</si>
  <si>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</si>
  <si>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</si>
  <si>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</si>
  <si>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</si>
  <si>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000 0801 0000000000 112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</si>
  <si>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</si>
  <si>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</si>
  <si>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</si>
  <si>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000 0801 0000000000 242 </t>
  </si>
  <si>
    <t xml:space="preserve">000 0801 0000000000 244 </t>
  </si>
  <si>
    <t xml:space="preserve">000 0801 0000000000 800 </t>
  </si>
  <si>
    <t xml:space="preserve">000 0801 0000000000 850 </t>
  </si>
  <si>
    <t xml:space="preserve">000 0801 0000000000 853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</si>
  <si>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</si>
  <si>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</si>
  <si>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</si>
  <si>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</si>
  <si>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Социальные выплаты гражданам, кроме публичных нормативных социальных выплат</t>
  </si>
  <si>
    <t xml:space="preserve">000 1000 0000000000 320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</si>
  <si>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</si>
  <si>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</si>
  <si>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>Субсидии гражданам на приобретение жилья</t>
  </si>
  <si>
    <t xml:space="preserve">000 1000 0000000000 322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</si>
  <si>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</si>
  <si>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</si>
  <si>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</si>
  <si>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000 1001 0000000000 320 </t>
  </si>
  <si>
    <t xml:space="preserve">000 1001 0000000000 321 </t>
  </si>
  <si>
    <t>Социальное обеспечение населения</t>
  </si>
  <si>
    <t xml:space="preserve">000 1003 0000000000 000 </t>
  </si>
  <si>
    <t xml:space="preserve">000 1003 0000000000 300 </t>
  </si>
  <si>
    <t xml:space="preserve">000 1003 0000000000 320 </t>
  </si>
  <si>
    <t xml:space="preserve">000 1003 0000000000 322 </t>
  </si>
  <si>
    <t>ФИЗИЧЕСКАЯ КУЛЬТУРА И СПОРТ</t>
  </si>
  <si>
    <t xml:space="preserve">000 1100 0000000000 000 </t>
  </si>
  <si>
    <t xml:space="preserve">000 1100 0000000000 100 </t>
  </si>
  <si>
    <t xml:space="preserve">000 1100 0000000000 110 </t>
  </si>
  <si>
    <t xml:space="preserve">000 1100 0000000000 111 </t>
  </si>
  <si>
    <t xml:space="preserve">000 1100 0000000000 119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</si>
  <si>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</si>
  <si>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</si>
  <si>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</si>
  <si>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</si>
  <si>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</si>
  <si>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000 1101 0000000000 100 </t>
  </si>
  <si>
    <t xml:space="preserve">000 1101 0000000000 110 </t>
  </si>
  <si>
    <t xml:space="preserve">000 1101 0000000000 111 </t>
  </si>
  <si>
    <t xml:space="preserve">000 1101 0000000000 119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</si>
  <si>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</si>
  <si>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</si>
  <si>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</si>
  <si>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</si>
  <si>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</si>
  <si>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</si>
  <si>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</si>
  <si>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</si>
  <si>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</si>
  <si>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</si>
  <si>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</si>
  <si>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</si>
  <si>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</si>
  <si>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</si>
  <si>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</si>
  <si>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</si>
  <si>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</si>
  <si>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Изменение иных финансовых активов за счет средств, размещенных в депозиты в валюте Российской Федерации и иностранной валюте в кредитных организациях</t>
  </si>
  <si>
    <t>*** 01060000000000000</t>
  </si>
  <si>
    <t>увеличение остатков средств</t>
  </si>
  <si>
    <t>710</t>
  </si>
  <si>
    <t>911 01050000000000500</t>
  </si>
  <si>
    <t>Увеличение прочих остатков денежных средств бюджетов сельских поселений</t>
  </si>
  <si>
    <t>911 01050201100000510</t>
  </si>
  <si>
    <t>уменьшение остатков средств</t>
  </si>
  <si>
    <t>720</t>
  </si>
  <si>
    <t>911 01050000000000600</t>
  </si>
  <si>
    <t>Уменьшение прочих остатков денежных средств бюджетов сельских поселений</t>
  </si>
  <si>
    <t>911 01050201100000610</t>
  </si>
  <si>
    <t>EXPORT_SRC_KIND</t>
  </si>
  <si>
    <t>СБС</t>
  </si>
  <si>
    <t>EXPORT_PARAM_SRC_KIND</t>
  </si>
  <si>
    <t>EXPORT_SRC_CODE</t>
  </si>
  <si>
    <t>016021</t>
  </si>
  <si>
    <t>EXPORT_VB_CODE</t>
  </si>
  <si>
    <t>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</si>
</sst>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4" formatCode="dd/mm/yyyy\ &quot;г.&quot;"/>
    <numFmt numFmtId="185" formatCode="?"/>
  </numFmts>
  <fonts count="5" x14ac:knownFonts="1">
    <font>
      <sz val="10"/>
      <name val="Arial Cyr"/>
      <charset val="204"/>
    </font>
    <font>
      <sz val="8"/>
      <name val="Arial Cyr"/>
      <family val="2"/>
      <charset val="204"/>
    </font>
    <font>
      <sz val="8"/>
      <name val="Arial Cyr"/>
      <charset val="204"/>
    </font>
    <font>
      <b/>
      <sz val="11"/>
      <name val="Arial Cyr"/>
      <family val="2"/>
      <charset val="204"/>
    </font>
    <font>
      <b/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130">
    <xf numFmtId="0" fontId="0" fillId="0" borderId="0" xfId="0"/>
    <xf numFmtId="49" fontId="0" fillId="0" borderId="0" xfId="0" applyNumberFormat="1"/>
    <xf numFmtId="0" fontId="0" fillId="0" borderId="0" xfId="0" applyAlignment="1">
      <alignment horizontal="left"/>
    </xf>
    <xf numFmtId="0" fontId="1" fillId="0" borderId="0" xfId="0" applyFont="1"/>
    <xf numFmtId="0" fontId="1" fillId="0" borderId="0" xfId="0" applyFont="1" applyBorder="1"/>
    <xf numFmtId="49" fontId="1" fillId="0" borderId="0" xfId="0" applyNumberFormat="1" applyFont="1"/>
    <xf numFmtId="0" fontId="1" fillId="0" borderId="0" xfId="0" applyFont="1" applyAlignment="1">
      <alignment horizontal="left"/>
    </xf>
    <xf numFmtId="49" fontId="1" fillId="0" borderId="1" xfId="0" applyNumberFormat="1" applyFont="1" applyBorder="1" applyAlignment="1">
      <alignment horizontal="centerContinuous"/>
    </xf>
    <xf numFmtId="49" fontId="1" fillId="0" borderId="2" xfId="0" applyNumberFormat="1" applyFont="1" applyBorder="1" applyAlignment="1">
      <alignment horizontal="centerContinuous"/>
    </xf>
    <xf numFmtId="49" fontId="1" fillId="0" borderId="3" xfId="0" applyNumberFormat="1" applyFont="1" applyBorder="1" applyAlignment="1">
      <alignment horizontal="centerContinuous"/>
    </xf>
    <xf numFmtId="0" fontId="1" fillId="0" borderId="4" xfId="0" applyFont="1" applyBorder="1" applyAlignment="1">
      <alignment horizontal="center"/>
    </xf>
    <xf numFmtId="0" fontId="3" fillId="0" borderId="0" xfId="0" applyFont="1" applyBorder="1" applyAlignment="1"/>
    <xf numFmtId="0" fontId="0" fillId="0" borderId="0" xfId="0" applyBorder="1"/>
    <xf numFmtId="0" fontId="0" fillId="0" borderId="0" xfId="0" applyBorder="1" applyAlignment="1">
      <alignment horizontal="left"/>
    </xf>
    <xf numFmtId="49" fontId="0" fillId="0" borderId="0" xfId="0" applyNumberFormat="1" applyBorder="1"/>
    <xf numFmtId="0" fontId="0" fillId="0" borderId="0" xfId="0" applyBorder="1" applyAlignment="1"/>
    <xf numFmtId="49" fontId="1" fillId="0" borderId="0" xfId="0" applyNumberFormat="1" applyFont="1" applyAlignment="1">
      <alignment horizontal="left"/>
    </xf>
    <xf numFmtId="0" fontId="1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/>
    </xf>
    <xf numFmtId="49" fontId="0" fillId="0" borderId="0" xfId="0" applyNumberFormat="1" applyBorder="1" applyAlignment="1">
      <alignment horizontal="center"/>
    </xf>
    <xf numFmtId="184" fontId="1" fillId="0" borderId="7" xfId="0" applyNumberFormat="1" applyFont="1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49" fontId="1" fillId="0" borderId="9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49" fontId="1" fillId="0" borderId="2" xfId="0" applyNumberFormat="1" applyFont="1" applyBorder="1" applyAlignment="1">
      <alignment horizontal="center"/>
    </xf>
    <xf numFmtId="49" fontId="1" fillId="0" borderId="11" xfId="0" applyNumberFormat="1" applyFont="1" applyBorder="1" applyAlignment="1">
      <alignment horizontal="center" vertical="center" wrapText="1"/>
    </xf>
    <xf numFmtId="49" fontId="1" fillId="0" borderId="8" xfId="0" applyNumberFormat="1" applyFont="1" applyBorder="1" applyAlignment="1">
      <alignment horizontal="center" vertical="center"/>
    </xf>
    <xf numFmtId="49" fontId="1" fillId="0" borderId="1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49" fontId="1" fillId="0" borderId="0" xfId="0" applyNumberFormat="1" applyFont="1" applyAlignment="1">
      <alignment horizontal="right"/>
    </xf>
    <xf numFmtId="49" fontId="1" fillId="0" borderId="13" xfId="0" applyNumberFormat="1" applyFont="1" applyBorder="1" applyAlignment="1">
      <alignment vertical="center"/>
    </xf>
    <xf numFmtId="49" fontId="1" fillId="0" borderId="14" xfId="0" applyNumberFormat="1" applyFont="1" applyBorder="1" applyAlignment="1">
      <alignment vertical="center"/>
    </xf>
    <xf numFmtId="49" fontId="1" fillId="0" borderId="15" xfId="0" applyNumberFormat="1" applyFont="1" applyBorder="1" applyAlignment="1">
      <alignment horizontal="center" vertical="center"/>
    </xf>
    <xf numFmtId="0" fontId="1" fillId="0" borderId="0" xfId="0" applyFont="1" applyAlignment="1">
      <alignment horizontal="right"/>
    </xf>
    <xf numFmtId="49" fontId="1" fillId="0" borderId="7" xfId="0" applyNumberFormat="1" applyFont="1" applyBorder="1" applyAlignment="1">
      <alignment horizontal="center"/>
    </xf>
    <xf numFmtId="49" fontId="2" fillId="0" borderId="16" xfId="0" applyNumberFormat="1" applyFont="1" applyBorder="1" applyAlignment="1">
      <alignment horizontal="center" wrapText="1"/>
    </xf>
    <xf numFmtId="4" fontId="2" fillId="0" borderId="17" xfId="0" applyNumberFormat="1" applyFont="1" applyBorder="1" applyAlignment="1">
      <alignment horizontal="right"/>
    </xf>
    <xf numFmtId="4" fontId="2" fillId="0" borderId="18" xfId="0" applyNumberFormat="1" applyFont="1" applyBorder="1" applyAlignment="1">
      <alignment horizontal="right"/>
    </xf>
    <xf numFmtId="4" fontId="1" fillId="0" borderId="18" xfId="0" applyNumberFormat="1" applyFont="1" applyBorder="1" applyAlignment="1">
      <alignment horizontal="right"/>
    </xf>
    <xf numFmtId="49" fontId="2" fillId="0" borderId="19" xfId="0" applyNumberFormat="1" applyFont="1" applyBorder="1" applyAlignment="1">
      <alignment horizontal="left" wrapText="1"/>
    </xf>
    <xf numFmtId="49" fontId="1" fillId="0" borderId="19" xfId="0" applyNumberFormat="1" applyFont="1" applyBorder="1" applyAlignment="1">
      <alignment horizontal="left" wrapText="1"/>
    </xf>
    <xf numFmtId="4" fontId="1" fillId="0" borderId="20" xfId="0" applyNumberFormat="1" applyFont="1" applyBorder="1" applyAlignment="1">
      <alignment horizontal="right"/>
    </xf>
    <xf numFmtId="49" fontId="1" fillId="0" borderId="21" xfId="0" applyNumberFormat="1" applyFont="1" applyBorder="1" applyAlignment="1">
      <alignment horizontal="center" wrapText="1"/>
    </xf>
    <xf numFmtId="49" fontId="1" fillId="0" borderId="22" xfId="0" applyNumberFormat="1" applyFont="1" applyBorder="1" applyAlignment="1">
      <alignment horizontal="center" wrapText="1"/>
    </xf>
    <xf numFmtId="4" fontId="1" fillId="0" borderId="23" xfId="0" applyNumberFormat="1" applyFont="1" applyBorder="1" applyAlignment="1">
      <alignment horizontal="right"/>
    </xf>
    <xf numFmtId="4" fontId="1" fillId="0" borderId="24" xfId="0" applyNumberFormat="1" applyFont="1" applyBorder="1" applyAlignment="1">
      <alignment horizontal="right"/>
    </xf>
    <xf numFmtId="4" fontId="1" fillId="0" borderId="25" xfId="0" applyNumberFormat="1" applyFont="1" applyBorder="1" applyAlignment="1">
      <alignment horizontal="right"/>
    </xf>
    <xf numFmtId="4" fontId="1" fillId="0" borderId="14" xfId="0" applyNumberFormat="1" applyFont="1" applyBorder="1" applyAlignment="1">
      <alignment horizontal="right"/>
    </xf>
    <xf numFmtId="49" fontId="1" fillId="0" borderId="26" xfId="0" applyNumberFormat="1" applyFont="1" applyBorder="1" applyAlignment="1">
      <alignment horizontal="left" wrapText="1"/>
    </xf>
    <xf numFmtId="49" fontId="1" fillId="0" borderId="27" xfId="0" applyNumberFormat="1" applyFont="1" applyBorder="1" applyAlignment="1">
      <alignment horizontal="left" wrapText="1"/>
    </xf>
    <xf numFmtId="0" fontId="1" fillId="0" borderId="28" xfId="0" applyFont="1" applyBorder="1" applyAlignment="1">
      <alignment horizontal="left"/>
    </xf>
    <xf numFmtId="0" fontId="1" fillId="0" borderId="9" xfId="0" applyFont="1" applyBorder="1" applyAlignment="1">
      <alignment horizontal="center"/>
    </xf>
    <xf numFmtId="49" fontId="2" fillId="0" borderId="18" xfId="0" applyNumberFormat="1" applyFont="1" applyBorder="1" applyAlignment="1">
      <alignment horizontal="center" wrapText="1"/>
    </xf>
    <xf numFmtId="4" fontId="2" fillId="0" borderId="20" xfId="0" applyNumberFormat="1" applyFont="1" applyBorder="1" applyAlignment="1">
      <alignment horizontal="right"/>
    </xf>
    <xf numFmtId="0" fontId="1" fillId="0" borderId="21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49" fontId="1" fillId="0" borderId="23" xfId="0" applyNumberFormat="1" applyFont="1" applyBorder="1" applyAlignment="1">
      <alignment horizontal="center"/>
    </xf>
    <xf numFmtId="49" fontId="1" fillId="0" borderId="25" xfId="0" applyNumberFormat="1" applyFont="1" applyBorder="1" applyAlignment="1">
      <alignment horizontal="center"/>
    </xf>
    <xf numFmtId="0" fontId="1" fillId="0" borderId="29" xfId="0" applyFont="1" applyBorder="1" applyAlignment="1">
      <alignment horizontal="left"/>
    </xf>
    <xf numFmtId="4" fontId="1" fillId="0" borderId="30" xfId="0" applyNumberFormat="1" applyFont="1" applyBorder="1" applyAlignment="1">
      <alignment horizontal="right"/>
    </xf>
    <xf numFmtId="0" fontId="0" fillId="0" borderId="21" xfId="0" applyBorder="1"/>
    <xf numFmtId="0" fontId="0" fillId="0" borderId="23" xfId="0" applyBorder="1"/>
    <xf numFmtId="0" fontId="0" fillId="0" borderId="25" xfId="0" applyBorder="1"/>
    <xf numFmtId="49" fontId="1" fillId="0" borderId="31" xfId="0" applyNumberFormat="1" applyFont="1" applyBorder="1" applyAlignment="1">
      <alignment horizontal="center" wrapText="1"/>
    </xf>
    <xf numFmtId="4" fontId="1" fillId="0" borderId="32" xfId="0" applyNumberFormat="1" applyFont="1" applyBorder="1" applyAlignment="1">
      <alignment horizontal="right"/>
    </xf>
    <xf numFmtId="4" fontId="1" fillId="0" borderId="33" xfId="0" applyNumberFormat="1" applyFont="1" applyBorder="1" applyAlignment="1">
      <alignment horizontal="right"/>
    </xf>
    <xf numFmtId="49" fontId="1" fillId="0" borderId="20" xfId="0" applyNumberFormat="1" applyFont="1" applyBorder="1" applyAlignment="1">
      <alignment horizontal="left" wrapText="1"/>
    </xf>
    <xf numFmtId="49" fontId="1" fillId="0" borderId="17" xfId="0" applyNumberFormat="1" applyFont="1" applyBorder="1" applyAlignment="1">
      <alignment horizontal="center" wrapText="1"/>
    </xf>
    <xf numFmtId="0" fontId="0" fillId="0" borderId="34" xfId="0" applyBorder="1"/>
    <xf numFmtId="49" fontId="0" fillId="0" borderId="9" xfId="0" applyNumberFormat="1" applyBorder="1"/>
    <xf numFmtId="0" fontId="0" fillId="0" borderId="9" xfId="0" applyBorder="1" applyAlignment="1">
      <alignment horizontal="left"/>
    </xf>
    <xf numFmtId="0" fontId="0" fillId="0" borderId="9" xfId="0" applyBorder="1"/>
    <xf numFmtId="0" fontId="0" fillId="0" borderId="10" xfId="0" applyBorder="1"/>
    <xf numFmtId="0" fontId="0" fillId="0" borderId="9" xfId="0" applyBorder="1" applyAlignment="1">
      <alignment horizontal="center"/>
    </xf>
    <xf numFmtId="0" fontId="0" fillId="0" borderId="28" xfId="0" applyBorder="1" applyAlignment="1">
      <alignment horizontal="left"/>
    </xf>
    <xf numFmtId="0" fontId="1" fillId="0" borderId="11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49" fontId="2" fillId="0" borderId="30" xfId="0" applyNumberFormat="1" applyFont="1" applyBorder="1" applyAlignment="1">
      <alignment horizontal="center"/>
    </xf>
    <xf numFmtId="49" fontId="1" fillId="0" borderId="30" xfId="0" applyNumberFormat="1" applyFont="1" applyBorder="1" applyAlignment="1">
      <alignment horizontal="center"/>
    </xf>
    <xf numFmtId="49" fontId="1" fillId="0" borderId="35" xfId="0" applyNumberFormat="1" applyFont="1" applyBorder="1" applyAlignment="1">
      <alignment horizontal="center"/>
    </xf>
    <xf numFmtId="49" fontId="1" fillId="0" borderId="12" xfId="0" applyNumberFormat="1" applyFont="1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4" xfId="0" applyBorder="1" applyAlignment="1">
      <alignment horizontal="center"/>
    </xf>
    <xf numFmtId="49" fontId="1" fillId="0" borderId="36" xfId="0" applyNumberFormat="1" applyFont="1" applyBorder="1" applyAlignment="1">
      <alignment horizontal="center"/>
    </xf>
    <xf numFmtId="0" fontId="0" fillId="0" borderId="23" xfId="0" applyBorder="1" applyAlignment="1">
      <alignment horizontal="right"/>
    </xf>
    <xf numFmtId="0" fontId="0" fillId="0" borderId="34" xfId="0" applyBorder="1" applyAlignment="1">
      <alignment horizontal="right"/>
    </xf>
    <xf numFmtId="49" fontId="4" fillId="0" borderId="27" xfId="0" applyNumberFormat="1" applyFont="1" applyBorder="1" applyAlignment="1">
      <alignment horizontal="left" wrapText="1"/>
    </xf>
    <xf numFmtId="49" fontId="4" fillId="0" borderId="37" xfId="0" applyNumberFormat="1" applyFont="1" applyBorder="1" applyAlignment="1">
      <alignment horizontal="center" wrapText="1"/>
    </xf>
    <xf numFmtId="49" fontId="4" fillId="0" borderId="12" xfId="0" applyNumberFormat="1" applyFont="1" applyBorder="1" applyAlignment="1">
      <alignment horizontal="center"/>
    </xf>
    <xf numFmtId="4" fontId="4" fillId="0" borderId="24" xfId="0" applyNumberFormat="1" applyFont="1" applyBorder="1" applyAlignment="1">
      <alignment horizontal="right"/>
    </xf>
    <xf numFmtId="4" fontId="4" fillId="0" borderId="12" xfId="0" applyNumberFormat="1" applyFont="1" applyBorder="1" applyAlignment="1">
      <alignment horizontal="right"/>
    </xf>
    <xf numFmtId="4" fontId="4" fillId="0" borderId="14" xfId="0" applyNumberFormat="1" applyFont="1" applyBorder="1" applyAlignment="1">
      <alignment horizontal="right"/>
    </xf>
    <xf numFmtId="0" fontId="2" fillId="0" borderId="26" xfId="0" applyFont="1" applyBorder="1"/>
    <xf numFmtId="49" fontId="4" fillId="0" borderId="16" xfId="0" applyNumberFormat="1" applyFont="1" applyBorder="1" applyAlignment="1">
      <alignment horizontal="center" wrapText="1"/>
    </xf>
    <xf numFmtId="4" fontId="4" fillId="0" borderId="18" xfId="0" applyNumberFormat="1" applyFont="1" applyBorder="1" applyAlignment="1">
      <alignment horizontal="right"/>
    </xf>
    <xf numFmtId="4" fontId="4" fillId="0" borderId="20" xfId="0" applyNumberFormat="1" applyFont="1" applyBorder="1" applyAlignment="1">
      <alignment horizontal="right"/>
    </xf>
    <xf numFmtId="49" fontId="4" fillId="0" borderId="38" xfId="0" applyNumberFormat="1" applyFont="1" applyBorder="1" applyAlignment="1">
      <alignment horizontal="left" wrapText="1"/>
    </xf>
    <xf numFmtId="49" fontId="4" fillId="0" borderId="18" xfId="0" applyNumberFormat="1" applyFont="1" applyBorder="1" applyAlignment="1">
      <alignment horizontal="center" wrapText="1"/>
    </xf>
    <xf numFmtId="49" fontId="4" fillId="0" borderId="22" xfId="0" applyNumberFormat="1" applyFont="1" applyBorder="1" applyAlignment="1">
      <alignment horizontal="center" wrapText="1"/>
    </xf>
    <xf numFmtId="49" fontId="4" fillId="0" borderId="24" xfId="0" applyNumberFormat="1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49" fontId="1" fillId="0" borderId="44" xfId="0" applyNumberFormat="1" applyFont="1" applyBorder="1" applyAlignment="1">
      <alignment horizontal="left" wrapText="1"/>
    </xf>
    <xf numFmtId="49" fontId="0" fillId="0" borderId="44" xfId="0" applyNumberFormat="1" applyBorder="1" applyAlignment="1">
      <alignment wrapText="1"/>
    </xf>
    <xf numFmtId="0" fontId="1" fillId="0" borderId="42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49" fontId="1" fillId="0" borderId="10" xfId="0" applyNumberFormat="1" applyFont="1" applyBorder="1" applyAlignment="1">
      <alignment horizontal="left" wrapText="1"/>
    </xf>
    <xf numFmtId="0" fontId="1" fillId="0" borderId="39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49" fontId="1" fillId="0" borderId="41" xfId="0" applyNumberFormat="1" applyFont="1" applyBorder="1" applyAlignment="1">
      <alignment horizontal="center" vertical="center" wrapText="1"/>
    </xf>
    <xf numFmtId="49" fontId="1" fillId="0" borderId="13" xfId="0" applyNumberFormat="1" applyFont="1" applyBorder="1" applyAlignment="1">
      <alignment horizontal="center" vertical="center" wrapText="1"/>
    </xf>
    <xf numFmtId="49" fontId="1" fillId="0" borderId="14" xfId="0" applyNumberFormat="1" applyFont="1" applyBorder="1" applyAlignment="1">
      <alignment horizontal="center" vertical="center" wrapText="1"/>
    </xf>
    <xf numFmtId="49" fontId="1" fillId="0" borderId="42" xfId="0" applyNumberFormat="1" applyFont="1" applyBorder="1" applyAlignment="1">
      <alignment horizontal="center" vertical="center" wrapText="1"/>
    </xf>
    <xf numFmtId="49" fontId="1" fillId="0" borderId="43" xfId="0" applyNumberFormat="1" applyFont="1" applyBorder="1" applyAlignment="1">
      <alignment horizontal="center" vertical="center" wrapText="1"/>
    </xf>
    <xf numFmtId="49" fontId="1" fillId="0" borderId="24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0" fontId="1" fillId="0" borderId="45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49" fontId="1" fillId="0" borderId="42" xfId="0" applyNumberFormat="1" applyFont="1" applyBorder="1" applyAlignment="1">
      <alignment horizontal="center" vertical="center"/>
    </xf>
    <xf numFmtId="49" fontId="1" fillId="0" borderId="43" xfId="0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horizontal="right"/>
    </xf>
    <xf numFmtId="0" fontId="1" fillId="0" borderId="12" xfId="0" applyFont="1" applyBorder="1" applyAlignment="1">
      <alignment horizontal="center" vertical="center" wrapText="1"/>
    </xf>
    <xf numFmtId="185" fontId="1" fillId="0" borderId="27" xfId="0" applyNumberFormat="1" applyFont="1" applyBorder="1" applyAlignment="1">
      <alignment horizontal="left" wrapText="1"/>
    </xf>
  </cellXfs>
  <cellStyles count="1">
    <cellStyle name="Обычный" xfId="0" builtinId="0"/>
  </cellStyles>
  <dxfs count="252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586740</xdr:colOff>
          <xdr:row>7</xdr:row>
          <xdr:rowOff>30480</xdr:rowOff>
        </xdr:from>
        <xdr:to>
          <xdr:col>9</xdr:col>
          <xdr:colOff>228600</xdr:colOff>
          <xdr:row>8</xdr:row>
          <xdr:rowOff>167640</xdr:rowOff>
        </xdr:to>
        <xdr:sp macro="" textlink="">
          <xdr:nvSpPr>
            <xdr:cNvPr id="4097" name="FinTexExportButton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4">
    <pageSetUpPr fitToPage="1"/>
  </sheetPr>
  <dimension ref="A1:H91"/>
  <sheetViews>
    <sheetView showGridLines="0" tabSelected="1" zoomScaleNormal="100" workbookViewId="0">
      <selection sqref="A1:D1"/>
    </sheetView>
  </sheetViews>
  <sheetFormatPr defaultRowHeight="13.2" x14ac:dyDescent="0.25"/>
  <cols>
    <col min="1" max="1" width="43.6640625" customWidth="1"/>
    <col min="2" max="2" width="6.109375" customWidth="1"/>
    <col min="3" max="3" width="40.6640625" customWidth="1"/>
    <col min="4" max="4" width="21" customWidth="1"/>
    <col min="5" max="6" width="18.6640625" customWidth="1"/>
    <col min="7" max="7" width="9.6640625" customWidth="1"/>
    <col min="8" max="8" width="9.109375" hidden="1" customWidth="1"/>
  </cols>
  <sheetData>
    <row r="1" spans="1:8" ht="15.45" customHeight="1" x14ac:dyDescent="0.25">
      <c r="A1" s="102"/>
      <c r="B1" s="102"/>
      <c r="C1" s="102"/>
      <c r="D1" s="102"/>
      <c r="E1" s="3"/>
      <c r="F1" s="4"/>
      <c r="H1" s="1" t="s">
        <v>29</v>
      </c>
    </row>
    <row r="2" spans="1:8" ht="15.45" customHeight="1" thickBot="1" x14ac:dyDescent="0.3">
      <c r="A2" s="102" t="s">
        <v>26</v>
      </c>
      <c r="B2" s="102"/>
      <c r="C2" s="102"/>
      <c r="D2" s="102"/>
      <c r="E2" s="30"/>
      <c r="F2" s="10" t="s">
        <v>3</v>
      </c>
    </row>
    <row r="3" spans="1:8" x14ac:dyDescent="0.25">
      <c r="A3" s="2"/>
      <c r="B3" s="2"/>
      <c r="C3" s="2"/>
      <c r="D3" s="1"/>
      <c r="E3" s="31" t="s">
        <v>9</v>
      </c>
      <c r="F3" s="7" t="s">
        <v>36</v>
      </c>
      <c r="H3" s="1" t="s">
        <v>43</v>
      </c>
    </row>
    <row r="4" spans="1:8" ht="14.85" customHeight="1" x14ac:dyDescent="0.25">
      <c r="A4" s="103" t="s">
        <v>30</v>
      </c>
      <c r="B4" s="103"/>
      <c r="C4" s="103"/>
      <c r="D4" s="103"/>
      <c r="E4" s="35" t="s">
        <v>8</v>
      </c>
      <c r="F4" s="22" t="s">
        <v>31</v>
      </c>
      <c r="H4" s="1" t="s">
        <v>31</v>
      </c>
    </row>
    <row r="5" spans="1:8" x14ac:dyDescent="0.25">
      <c r="A5" s="2"/>
      <c r="B5" s="2"/>
      <c r="C5" s="2"/>
      <c r="D5" s="1"/>
      <c r="E5" s="35" t="s">
        <v>6</v>
      </c>
      <c r="F5" s="26" t="s">
        <v>37</v>
      </c>
      <c r="H5" s="1" t="s">
        <v>41</v>
      </c>
    </row>
    <row r="6" spans="1:8" ht="21" customHeight="1" x14ac:dyDescent="0.25">
      <c r="A6" s="6" t="s">
        <v>21</v>
      </c>
      <c r="B6" s="104" t="s">
        <v>32</v>
      </c>
      <c r="C6" s="105"/>
      <c r="D6" s="105"/>
      <c r="E6" s="35" t="s">
        <v>22</v>
      </c>
      <c r="F6" s="26" t="s">
        <v>38</v>
      </c>
      <c r="H6" s="1" t="s">
        <v>2</v>
      </c>
    </row>
    <row r="7" spans="1:8" x14ac:dyDescent="0.25">
      <c r="A7" s="6" t="s">
        <v>14</v>
      </c>
      <c r="B7" s="109" t="s">
        <v>33</v>
      </c>
      <c r="C7" s="109"/>
      <c r="D7" s="109"/>
      <c r="E7" s="35" t="s">
        <v>28</v>
      </c>
      <c r="F7" s="36" t="s">
        <v>39</v>
      </c>
    </row>
    <row r="8" spans="1:8" x14ac:dyDescent="0.25">
      <c r="A8" s="6" t="s">
        <v>34</v>
      </c>
      <c r="B8" s="6"/>
      <c r="C8" s="6"/>
      <c r="D8" s="5"/>
      <c r="E8" s="35"/>
      <c r="F8" s="8" t="s">
        <v>40</v>
      </c>
    </row>
    <row r="9" spans="1:8" ht="13.8" thickBot="1" x14ac:dyDescent="0.3">
      <c r="A9" s="6" t="s">
        <v>35</v>
      </c>
      <c r="B9" s="6"/>
      <c r="C9" s="16"/>
      <c r="D9" s="5"/>
      <c r="E9" s="35" t="s">
        <v>7</v>
      </c>
      <c r="F9" s="9" t="s">
        <v>0</v>
      </c>
      <c r="H9" s="1" t="s">
        <v>42</v>
      </c>
    </row>
    <row r="10" spans="1:8" ht="20.25" customHeight="1" thickBot="1" x14ac:dyDescent="0.3">
      <c r="A10" s="119" t="s">
        <v>19</v>
      </c>
      <c r="B10" s="119"/>
      <c r="C10" s="119"/>
      <c r="D10" s="119"/>
      <c r="E10" s="25"/>
      <c r="F10" s="11"/>
    </row>
    <row r="11" spans="1:8" ht="4.2" customHeight="1" x14ac:dyDescent="0.25">
      <c r="A11" s="110" t="s">
        <v>4</v>
      </c>
      <c r="B11" s="106" t="s">
        <v>11</v>
      </c>
      <c r="C11" s="106" t="s">
        <v>23</v>
      </c>
      <c r="D11" s="116" t="s">
        <v>16</v>
      </c>
      <c r="E11" s="116" t="s">
        <v>12</v>
      </c>
      <c r="F11" s="113" t="s">
        <v>15</v>
      </c>
    </row>
    <row r="12" spans="1:8" ht="3.6" customHeight="1" x14ac:dyDescent="0.25">
      <c r="A12" s="111"/>
      <c r="B12" s="107"/>
      <c r="C12" s="107"/>
      <c r="D12" s="117"/>
      <c r="E12" s="117"/>
      <c r="F12" s="114"/>
    </row>
    <row r="13" spans="1:8" ht="3" customHeight="1" x14ac:dyDescent="0.25">
      <c r="A13" s="111"/>
      <c r="B13" s="107"/>
      <c r="C13" s="107"/>
      <c r="D13" s="117"/>
      <c r="E13" s="117"/>
      <c r="F13" s="114"/>
    </row>
    <row r="14" spans="1:8" ht="3" customHeight="1" x14ac:dyDescent="0.25">
      <c r="A14" s="111"/>
      <c r="B14" s="107"/>
      <c r="C14" s="107"/>
      <c r="D14" s="117"/>
      <c r="E14" s="117"/>
      <c r="F14" s="114"/>
    </row>
    <row r="15" spans="1:8" ht="3" customHeight="1" x14ac:dyDescent="0.25">
      <c r="A15" s="111"/>
      <c r="B15" s="107"/>
      <c r="C15" s="107"/>
      <c r="D15" s="117"/>
      <c r="E15" s="117"/>
      <c r="F15" s="114"/>
    </row>
    <row r="16" spans="1:8" ht="3" customHeight="1" x14ac:dyDescent="0.25">
      <c r="A16" s="111"/>
      <c r="B16" s="107"/>
      <c r="C16" s="107"/>
      <c r="D16" s="117"/>
      <c r="E16" s="117"/>
      <c r="F16" s="114"/>
    </row>
    <row r="17" spans="1:6" ht="23.4" customHeight="1" x14ac:dyDescent="0.25">
      <c r="A17" s="112"/>
      <c r="B17" s="108"/>
      <c r="C17" s="108"/>
      <c r="D17" s="118"/>
      <c r="E17" s="118"/>
      <c r="F17" s="115"/>
    </row>
    <row r="18" spans="1:6" ht="12.6" customHeight="1" thickBot="1" x14ac:dyDescent="0.3">
      <c r="A18" s="17">
        <v>1</v>
      </c>
      <c r="B18" s="18">
        <v>2</v>
      </c>
      <c r="C18" s="23">
        <v>3</v>
      </c>
      <c r="D18" s="19" t="s">
        <v>1</v>
      </c>
      <c r="E18" s="34" t="s">
        <v>2</v>
      </c>
      <c r="F18" s="20" t="s">
        <v>13</v>
      </c>
    </row>
    <row r="19" spans="1:6" x14ac:dyDescent="0.25">
      <c r="A19" s="41" t="s">
        <v>5</v>
      </c>
      <c r="B19" s="37" t="s">
        <v>10</v>
      </c>
      <c r="C19" s="79" t="s">
        <v>44</v>
      </c>
      <c r="D19" s="39">
        <v>18791700</v>
      </c>
      <c r="E19" s="38">
        <v>8453717.6500000004</v>
      </c>
      <c r="F19" s="39">
        <f>IF(OR(D19="-",IF(E19="-",0,E19)&gt;=IF(D19="-",0,D19)),"-",IF(D19="-",0,D19)-IF(E19="-",0,E19))</f>
        <v>10337982.35</v>
      </c>
    </row>
    <row r="20" spans="1:6" x14ac:dyDescent="0.25">
      <c r="A20" s="50" t="s">
        <v>45</v>
      </c>
      <c r="B20" s="44"/>
      <c r="C20" s="81"/>
      <c r="D20" s="46"/>
      <c r="E20" s="46"/>
      <c r="F20" s="48"/>
    </row>
    <row r="21" spans="1:6" x14ac:dyDescent="0.25">
      <c r="A21" s="51" t="s">
        <v>46</v>
      </c>
      <c r="B21" s="45" t="s">
        <v>10</v>
      </c>
      <c r="C21" s="82" t="s">
        <v>47</v>
      </c>
      <c r="D21" s="47">
        <v>3758000</v>
      </c>
      <c r="E21" s="47">
        <v>1315532.8999999999</v>
      </c>
      <c r="F21" s="49">
        <f>IF(OR(D21="-",IF(E21="-",0,E21)&gt;=IF(D21="-",0,D21)),"-",IF(D21="-",0,D21)-IF(E21="-",0,E21))</f>
        <v>2442467.1</v>
      </c>
    </row>
    <row r="22" spans="1:6" x14ac:dyDescent="0.25">
      <c r="A22" s="51" t="s">
        <v>48</v>
      </c>
      <c r="B22" s="45" t="s">
        <v>10</v>
      </c>
      <c r="C22" s="82" t="s">
        <v>49</v>
      </c>
      <c r="D22" s="47">
        <v>525500</v>
      </c>
      <c r="E22" s="47">
        <v>271187.53999999998</v>
      </c>
      <c r="F22" s="49">
        <f>IF(OR(D22="-",IF(E22="-",0,E22)&gt;=IF(D22="-",0,D22)),"-",IF(D22="-",0,D22)-IF(E22="-",0,E22))</f>
        <v>254312.46000000002</v>
      </c>
    </row>
    <row r="23" spans="1:6" x14ac:dyDescent="0.25">
      <c r="A23" s="51" t="s">
        <v>50</v>
      </c>
      <c r="B23" s="45" t="s">
        <v>10</v>
      </c>
      <c r="C23" s="82" t="s">
        <v>51</v>
      </c>
      <c r="D23" s="47">
        <v>525500</v>
      </c>
      <c r="E23" s="47">
        <v>271187.53999999998</v>
      </c>
      <c r="F23" s="49">
        <f>IF(OR(D23="-",IF(E23="-",0,E23)&gt;=IF(D23="-",0,D23)),"-",IF(D23="-",0,D23)-IF(E23="-",0,E23))</f>
        <v>254312.46000000002</v>
      </c>
    </row>
    <row r="24" spans="1:6" ht="51.6" x14ac:dyDescent="0.25">
      <c r="A24" s="129" t="s">
        <v>52</v>
      </c>
      <c r="B24" s="45" t="s">
        <v>10</v>
      </c>
      <c r="C24" s="82" t="s">
        <v>53</v>
      </c>
      <c r="D24" s="47">
        <v>523415</v>
      </c>
      <c r="E24" s="47">
        <v>269102.53999999998</v>
      </c>
      <c r="F24" s="49">
        <f>IF(OR(D24="-",IF(E24="-",0,E24)&gt;=IF(D24="-",0,D24)),"-",IF(D24="-",0,D24)-IF(E24="-",0,E24))</f>
        <v>254312.46000000002</v>
      </c>
    </row>
    <row r="25" spans="1:6" ht="72" x14ac:dyDescent="0.25">
      <c r="A25" s="129" t="s">
        <v>54</v>
      </c>
      <c r="B25" s="45" t="s">
        <v>10</v>
      </c>
      <c r="C25" s="82" t="s">
        <v>55</v>
      </c>
      <c r="D25" s="47">
        <v>514736.69</v>
      </c>
      <c r="E25" s="47">
        <v>260424.23</v>
      </c>
      <c r="F25" s="49">
        <f>IF(OR(D25="-",IF(E25="-",0,E25)&gt;=IF(D25="-",0,D25)),"-",IF(D25="-",0,D25)-IF(E25="-",0,E25))</f>
        <v>254312.46</v>
      </c>
    </row>
    <row r="26" spans="1:6" ht="61.8" x14ac:dyDescent="0.25">
      <c r="A26" s="129" t="s">
        <v>56</v>
      </c>
      <c r="B26" s="45" t="s">
        <v>10</v>
      </c>
      <c r="C26" s="82" t="s">
        <v>57</v>
      </c>
      <c r="D26" s="47">
        <v>1331.29</v>
      </c>
      <c r="E26" s="47">
        <v>1331.29</v>
      </c>
      <c r="F26" s="49" t="str">
        <f>IF(OR(D26="-",IF(E26="-",0,E26)&gt;=IF(D26="-",0,D26)),"-",IF(D26="-",0,D26)-IF(E26="-",0,E26))</f>
        <v>-</v>
      </c>
    </row>
    <row r="27" spans="1:6" ht="72" x14ac:dyDescent="0.25">
      <c r="A27" s="129" t="s">
        <v>58</v>
      </c>
      <c r="B27" s="45" t="s">
        <v>10</v>
      </c>
      <c r="C27" s="82" t="s">
        <v>59</v>
      </c>
      <c r="D27" s="47">
        <v>7347.02</v>
      </c>
      <c r="E27" s="47">
        <v>7347.02</v>
      </c>
      <c r="F27" s="49" t="str">
        <f>IF(OR(D27="-",IF(E27="-",0,E27)&gt;=IF(D27="-",0,D27)),"-",IF(D27="-",0,D27)-IF(E27="-",0,E27))</f>
        <v>-</v>
      </c>
    </row>
    <row r="28" spans="1:6" ht="72" x14ac:dyDescent="0.25">
      <c r="A28" s="129" t="s">
        <v>60</v>
      </c>
      <c r="B28" s="45" t="s">
        <v>10</v>
      </c>
      <c r="C28" s="82" t="s">
        <v>61</v>
      </c>
      <c r="D28" s="47">
        <v>200</v>
      </c>
      <c r="E28" s="47">
        <v>200</v>
      </c>
      <c r="F28" s="49" t="str">
        <f>IF(OR(D28="-",IF(E28="-",0,E28)&gt;=IF(D28="-",0,D28)),"-",IF(D28="-",0,D28)-IF(E28="-",0,E28))</f>
        <v>-</v>
      </c>
    </row>
    <row r="29" spans="1:6" ht="102.6" x14ac:dyDescent="0.25">
      <c r="A29" s="129" t="s">
        <v>62</v>
      </c>
      <c r="B29" s="45" t="s">
        <v>10</v>
      </c>
      <c r="C29" s="82" t="s">
        <v>63</v>
      </c>
      <c r="D29" s="47">
        <v>200</v>
      </c>
      <c r="E29" s="47">
        <v>200</v>
      </c>
      <c r="F29" s="49" t="str">
        <f>IF(OR(D29="-",IF(E29="-",0,E29)&gt;=IF(D29="-",0,D29)),"-",IF(D29="-",0,D29)-IF(E29="-",0,E29))</f>
        <v>-</v>
      </c>
    </row>
    <row r="30" spans="1:6" ht="31.2" x14ac:dyDescent="0.25">
      <c r="A30" s="51" t="s">
        <v>64</v>
      </c>
      <c r="B30" s="45" t="s">
        <v>10</v>
      </c>
      <c r="C30" s="82" t="s">
        <v>65</v>
      </c>
      <c r="D30" s="47">
        <v>1885</v>
      </c>
      <c r="E30" s="47">
        <v>1885</v>
      </c>
      <c r="F30" s="49" t="str">
        <f>IF(OR(D30="-",IF(E30="-",0,E30)&gt;=IF(D30="-",0,D30)),"-",IF(D30="-",0,D30)-IF(E30="-",0,E30))</f>
        <v>-</v>
      </c>
    </row>
    <row r="31" spans="1:6" ht="51.6" x14ac:dyDescent="0.25">
      <c r="A31" s="51" t="s">
        <v>66</v>
      </c>
      <c r="B31" s="45" t="s">
        <v>10</v>
      </c>
      <c r="C31" s="82" t="s">
        <v>67</v>
      </c>
      <c r="D31" s="47">
        <v>1879.8</v>
      </c>
      <c r="E31" s="47">
        <v>1879.8</v>
      </c>
      <c r="F31" s="49" t="str">
        <f>IF(OR(D31="-",IF(E31="-",0,E31)&gt;=IF(D31="-",0,D31)),"-",IF(D31="-",0,D31)-IF(E31="-",0,E31))</f>
        <v>-</v>
      </c>
    </row>
    <row r="32" spans="1:6" ht="51.6" x14ac:dyDescent="0.25">
      <c r="A32" s="51" t="s">
        <v>68</v>
      </c>
      <c r="B32" s="45" t="s">
        <v>10</v>
      </c>
      <c r="C32" s="82" t="s">
        <v>69</v>
      </c>
      <c r="D32" s="47">
        <v>5.2</v>
      </c>
      <c r="E32" s="47">
        <v>5.2</v>
      </c>
      <c r="F32" s="49" t="str">
        <f>IF(OR(D32="-",IF(E32="-",0,E32)&gt;=IF(D32="-",0,D32)),"-",IF(D32="-",0,D32)-IF(E32="-",0,E32))</f>
        <v>-</v>
      </c>
    </row>
    <row r="33" spans="1:6" ht="21" x14ac:dyDescent="0.25">
      <c r="A33" s="51" t="s">
        <v>70</v>
      </c>
      <c r="B33" s="45" t="s">
        <v>10</v>
      </c>
      <c r="C33" s="82" t="s">
        <v>71</v>
      </c>
      <c r="D33" s="47">
        <v>2413500</v>
      </c>
      <c r="E33" s="47">
        <v>697922.82</v>
      </c>
      <c r="F33" s="49">
        <f>IF(OR(D33="-",IF(E33="-",0,E33)&gt;=IF(D33="-",0,D33)),"-",IF(D33="-",0,D33)-IF(E33="-",0,E33))</f>
        <v>1715577.1800000002</v>
      </c>
    </row>
    <row r="34" spans="1:6" ht="21" x14ac:dyDescent="0.25">
      <c r="A34" s="51" t="s">
        <v>72</v>
      </c>
      <c r="B34" s="45" t="s">
        <v>10</v>
      </c>
      <c r="C34" s="82" t="s">
        <v>73</v>
      </c>
      <c r="D34" s="47">
        <v>2413500</v>
      </c>
      <c r="E34" s="47">
        <v>697922.82</v>
      </c>
      <c r="F34" s="49">
        <f>IF(OR(D34="-",IF(E34="-",0,E34)&gt;=IF(D34="-",0,D34)),"-",IF(D34="-",0,D34)-IF(E34="-",0,E34))</f>
        <v>1715577.1800000002</v>
      </c>
    </row>
    <row r="35" spans="1:6" ht="51.6" x14ac:dyDescent="0.25">
      <c r="A35" s="51" t="s">
        <v>74</v>
      </c>
      <c r="B35" s="45" t="s">
        <v>10</v>
      </c>
      <c r="C35" s="82" t="s">
        <v>75</v>
      </c>
      <c r="D35" s="47">
        <v>748200</v>
      </c>
      <c r="E35" s="47">
        <v>269042.68</v>
      </c>
      <c r="F35" s="49">
        <f>IF(OR(D35="-",IF(E35="-",0,E35)&gt;=IF(D35="-",0,D35)),"-",IF(D35="-",0,D35)-IF(E35="-",0,E35))</f>
        <v>479157.32</v>
      </c>
    </row>
    <row r="36" spans="1:6" ht="61.8" x14ac:dyDescent="0.25">
      <c r="A36" s="129" t="s">
        <v>76</v>
      </c>
      <c r="B36" s="45" t="s">
        <v>10</v>
      </c>
      <c r="C36" s="82" t="s">
        <v>77</v>
      </c>
      <c r="D36" s="47">
        <v>68000</v>
      </c>
      <c r="E36" s="47">
        <v>2821.56</v>
      </c>
      <c r="F36" s="49">
        <f>IF(OR(D36="-",IF(E36="-",0,E36)&gt;=IF(D36="-",0,D36)),"-",IF(D36="-",0,D36)-IF(E36="-",0,E36))</f>
        <v>65178.44</v>
      </c>
    </row>
    <row r="37" spans="1:6" ht="51.6" x14ac:dyDescent="0.25">
      <c r="A37" s="51" t="s">
        <v>78</v>
      </c>
      <c r="B37" s="45" t="s">
        <v>10</v>
      </c>
      <c r="C37" s="82" t="s">
        <v>79</v>
      </c>
      <c r="D37" s="47">
        <v>1597300</v>
      </c>
      <c r="E37" s="47">
        <v>477339.78</v>
      </c>
      <c r="F37" s="49">
        <f>IF(OR(D37="-",IF(E37="-",0,E37)&gt;=IF(D37="-",0,D37)),"-",IF(D37="-",0,D37)-IF(E37="-",0,E37))</f>
        <v>1119960.22</v>
      </c>
    </row>
    <row r="38" spans="1:6" ht="51.6" x14ac:dyDescent="0.25">
      <c r="A38" s="51" t="s">
        <v>80</v>
      </c>
      <c r="B38" s="45" t="s">
        <v>10</v>
      </c>
      <c r="C38" s="82" t="s">
        <v>81</v>
      </c>
      <c r="D38" s="47" t="s">
        <v>82</v>
      </c>
      <c r="E38" s="47">
        <v>-51281.2</v>
      </c>
      <c r="F38" s="49" t="str">
        <f>IF(OR(D38="-",IF(E38="-",0,E38)&gt;=IF(D38="-",0,D38)),"-",IF(D38="-",0,D38)-IF(E38="-",0,E38))</f>
        <v>-</v>
      </c>
    </row>
    <row r="39" spans="1:6" x14ac:dyDescent="0.25">
      <c r="A39" s="51" t="s">
        <v>83</v>
      </c>
      <c r="B39" s="45" t="s">
        <v>10</v>
      </c>
      <c r="C39" s="82" t="s">
        <v>84</v>
      </c>
      <c r="D39" s="47">
        <v>536800</v>
      </c>
      <c r="E39" s="47">
        <v>50934.43</v>
      </c>
      <c r="F39" s="49">
        <f>IF(OR(D39="-",IF(E39="-",0,E39)&gt;=IF(D39="-",0,D39)),"-",IF(D39="-",0,D39)-IF(E39="-",0,E39))</f>
        <v>485865.57</v>
      </c>
    </row>
    <row r="40" spans="1:6" x14ac:dyDescent="0.25">
      <c r="A40" s="51" t="s">
        <v>85</v>
      </c>
      <c r="B40" s="45" t="s">
        <v>10</v>
      </c>
      <c r="C40" s="82" t="s">
        <v>86</v>
      </c>
      <c r="D40" s="47">
        <v>107200</v>
      </c>
      <c r="E40" s="47">
        <v>4159.54</v>
      </c>
      <c r="F40" s="49">
        <f>IF(OR(D40="-",IF(E40="-",0,E40)&gt;=IF(D40="-",0,D40)),"-",IF(D40="-",0,D40)-IF(E40="-",0,E40))</f>
        <v>103040.46</v>
      </c>
    </row>
    <row r="41" spans="1:6" ht="31.2" x14ac:dyDescent="0.25">
      <c r="A41" s="51" t="s">
        <v>87</v>
      </c>
      <c r="B41" s="45" t="s">
        <v>10</v>
      </c>
      <c r="C41" s="82" t="s">
        <v>88</v>
      </c>
      <c r="D41" s="47">
        <v>107200</v>
      </c>
      <c r="E41" s="47">
        <v>4159.54</v>
      </c>
      <c r="F41" s="49">
        <f>IF(OR(D41="-",IF(E41="-",0,E41)&gt;=IF(D41="-",0,D41)),"-",IF(D41="-",0,D41)-IF(E41="-",0,E41))</f>
        <v>103040.46</v>
      </c>
    </row>
    <row r="42" spans="1:6" ht="51.6" x14ac:dyDescent="0.25">
      <c r="A42" s="51" t="s">
        <v>89</v>
      </c>
      <c r="B42" s="45" t="s">
        <v>10</v>
      </c>
      <c r="C42" s="82" t="s">
        <v>90</v>
      </c>
      <c r="D42" s="47">
        <v>106750</v>
      </c>
      <c r="E42" s="47">
        <v>3698.19</v>
      </c>
      <c r="F42" s="49">
        <f>IF(OR(D42="-",IF(E42="-",0,E42)&gt;=IF(D42="-",0,D42)),"-",IF(D42="-",0,D42)-IF(E42="-",0,E42))</f>
        <v>103051.81</v>
      </c>
    </row>
    <row r="43" spans="1:6" ht="41.4" x14ac:dyDescent="0.25">
      <c r="A43" s="51" t="s">
        <v>91</v>
      </c>
      <c r="B43" s="45" t="s">
        <v>10</v>
      </c>
      <c r="C43" s="82" t="s">
        <v>92</v>
      </c>
      <c r="D43" s="47">
        <v>450</v>
      </c>
      <c r="E43" s="47">
        <v>461.35</v>
      </c>
      <c r="F43" s="49" t="str">
        <f>IF(OR(D43="-",IF(E43="-",0,E43)&gt;=IF(D43="-",0,D43)),"-",IF(D43="-",0,D43)-IF(E43="-",0,E43))</f>
        <v>-</v>
      </c>
    </row>
    <row r="44" spans="1:6" x14ac:dyDescent="0.25">
      <c r="A44" s="51" t="s">
        <v>93</v>
      </c>
      <c r="B44" s="45" t="s">
        <v>10</v>
      </c>
      <c r="C44" s="82" t="s">
        <v>94</v>
      </c>
      <c r="D44" s="47">
        <v>429600</v>
      </c>
      <c r="E44" s="47">
        <v>46774.89</v>
      </c>
      <c r="F44" s="49">
        <f>IF(OR(D44="-",IF(E44="-",0,E44)&gt;=IF(D44="-",0,D44)),"-",IF(D44="-",0,D44)-IF(E44="-",0,E44))</f>
        <v>382825.11</v>
      </c>
    </row>
    <row r="45" spans="1:6" x14ac:dyDescent="0.25">
      <c r="A45" s="51" t="s">
        <v>95</v>
      </c>
      <c r="B45" s="45" t="s">
        <v>10</v>
      </c>
      <c r="C45" s="82" t="s">
        <v>96</v>
      </c>
      <c r="D45" s="47">
        <v>214800</v>
      </c>
      <c r="E45" s="47">
        <v>8004.71</v>
      </c>
      <c r="F45" s="49">
        <f>IF(OR(D45="-",IF(E45="-",0,E45)&gt;=IF(D45="-",0,D45)),"-",IF(D45="-",0,D45)-IF(E45="-",0,E45))</f>
        <v>206795.29</v>
      </c>
    </row>
    <row r="46" spans="1:6" ht="21" x14ac:dyDescent="0.25">
      <c r="A46" s="51" t="s">
        <v>97</v>
      </c>
      <c r="B46" s="45" t="s">
        <v>10</v>
      </c>
      <c r="C46" s="82" t="s">
        <v>98</v>
      </c>
      <c r="D46" s="47">
        <v>214800</v>
      </c>
      <c r="E46" s="47">
        <v>8004.71</v>
      </c>
      <c r="F46" s="49">
        <f>IF(OR(D46="-",IF(E46="-",0,E46)&gt;=IF(D46="-",0,D46)),"-",IF(D46="-",0,D46)-IF(E46="-",0,E46))</f>
        <v>206795.29</v>
      </c>
    </row>
    <row r="47" spans="1:6" x14ac:dyDescent="0.25">
      <c r="A47" s="51" t="s">
        <v>99</v>
      </c>
      <c r="B47" s="45" t="s">
        <v>10</v>
      </c>
      <c r="C47" s="82" t="s">
        <v>100</v>
      </c>
      <c r="D47" s="47">
        <v>214800</v>
      </c>
      <c r="E47" s="47">
        <v>38770.18</v>
      </c>
      <c r="F47" s="49">
        <f>IF(OR(D47="-",IF(E47="-",0,E47)&gt;=IF(D47="-",0,D47)),"-",IF(D47="-",0,D47)-IF(E47="-",0,E47))</f>
        <v>176029.82</v>
      </c>
    </row>
    <row r="48" spans="1:6" ht="21" x14ac:dyDescent="0.25">
      <c r="A48" s="51" t="s">
        <v>101</v>
      </c>
      <c r="B48" s="45" t="s">
        <v>10</v>
      </c>
      <c r="C48" s="82" t="s">
        <v>102</v>
      </c>
      <c r="D48" s="47">
        <v>214800</v>
      </c>
      <c r="E48" s="47">
        <v>38770.18</v>
      </c>
      <c r="F48" s="49">
        <f>IF(OR(D48="-",IF(E48="-",0,E48)&gt;=IF(D48="-",0,D48)),"-",IF(D48="-",0,D48)-IF(E48="-",0,E48))</f>
        <v>176029.82</v>
      </c>
    </row>
    <row r="49" spans="1:6" x14ac:dyDescent="0.25">
      <c r="A49" s="51" t="s">
        <v>103</v>
      </c>
      <c r="B49" s="45" t="s">
        <v>10</v>
      </c>
      <c r="C49" s="82" t="s">
        <v>104</v>
      </c>
      <c r="D49" s="47">
        <v>5900</v>
      </c>
      <c r="E49" s="47">
        <v>800</v>
      </c>
      <c r="F49" s="49">
        <f>IF(OR(D49="-",IF(E49="-",0,E49)&gt;=IF(D49="-",0,D49)),"-",IF(D49="-",0,D49)-IF(E49="-",0,E49))</f>
        <v>5100</v>
      </c>
    </row>
    <row r="50" spans="1:6" ht="31.2" x14ac:dyDescent="0.25">
      <c r="A50" s="51" t="s">
        <v>105</v>
      </c>
      <c r="B50" s="45" t="s">
        <v>10</v>
      </c>
      <c r="C50" s="82" t="s">
        <v>106</v>
      </c>
      <c r="D50" s="47">
        <v>5900</v>
      </c>
      <c r="E50" s="47">
        <v>800</v>
      </c>
      <c r="F50" s="49">
        <f>IF(OR(D50="-",IF(E50="-",0,E50)&gt;=IF(D50="-",0,D50)),"-",IF(D50="-",0,D50)-IF(E50="-",0,E50))</f>
        <v>5100</v>
      </c>
    </row>
    <row r="51" spans="1:6" ht="51.6" x14ac:dyDescent="0.25">
      <c r="A51" s="51" t="s">
        <v>107</v>
      </c>
      <c r="B51" s="45" t="s">
        <v>10</v>
      </c>
      <c r="C51" s="82" t="s">
        <v>108</v>
      </c>
      <c r="D51" s="47">
        <v>5900</v>
      </c>
      <c r="E51" s="47">
        <v>800</v>
      </c>
      <c r="F51" s="49">
        <f>IF(OR(D51="-",IF(E51="-",0,E51)&gt;=IF(D51="-",0,D51)),"-",IF(D51="-",0,D51)-IF(E51="-",0,E51))</f>
        <v>5100</v>
      </c>
    </row>
    <row r="52" spans="1:6" ht="31.2" x14ac:dyDescent="0.25">
      <c r="A52" s="51" t="s">
        <v>109</v>
      </c>
      <c r="B52" s="45" t="s">
        <v>10</v>
      </c>
      <c r="C52" s="82" t="s">
        <v>110</v>
      </c>
      <c r="D52" s="47">
        <v>200300</v>
      </c>
      <c r="E52" s="47">
        <v>152648.10999999999</v>
      </c>
      <c r="F52" s="49">
        <f>IF(OR(D52="-",IF(E52="-",0,E52)&gt;=IF(D52="-",0,D52)),"-",IF(D52="-",0,D52)-IF(E52="-",0,E52))</f>
        <v>47651.890000000014</v>
      </c>
    </row>
    <row r="53" spans="1:6" ht="61.8" x14ac:dyDescent="0.25">
      <c r="A53" s="129" t="s">
        <v>111</v>
      </c>
      <c r="B53" s="45" t="s">
        <v>10</v>
      </c>
      <c r="C53" s="82" t="s">
        <v>112</v>
      </c>
      <c r="D53" s="47" t="s">
        <v>82</v>
      </c>
      <c r="E53" s="47">
        <v>96567.27</v>
      </c>
      <c r="F53" s="49" t="str">
        <f>IF(OR(D53="-",IF(E53="-",0,E53)&gt;=IF(D53="-",0,D53)),"-",IF(D53="-",0,D53)-IF(E53="-",0,E53))</f>
        <v>-</v>
      </c>
    </row>
    <row r="54" spans="1:6" ht="31.2" x14ac:dyDescent="0.25">
      <c r="A54" s="51" t="s">
        <v>113</v>
      </c>
      <c r="B54" s="45" t="s">
        <v>10</v>
      </c>
      <c r="C54" s="82" t="s">
        <v>114</v>
      </c>
      <c r="D54" s="47" t="s">
        <v>82</v>
      </c>
      <c r="E54" s="47">
        <v>96567.27</v>
      </c>
      <c r="F54" s="49" t="str">
        <f>IF(OR(D54="-",IF(E54="-",0,E54)&gt;=IF(D54="-",0,D54)),"-",IF(D54="-",0,D54)-IF(E54="-",0,E54))</f>
        <v>-</v>
      </c>
    </row>
    <row r="55" spans="1:6" ht="21" x14ac:dyDescent="0.25">
      <c r="A55" s="51" t="s">
        <v>115</v>
      </c>
      <c r="B55" s="45" t="s">
        <v>10</v>
      </c>
      <c r="C55" s="82" t="s">
        <v>116</v>
      </c>
      <c r="D55" s="47" t="s">
        <v>82</v>
      </c>
      <c r="E55" s="47">
        <v>96567.27</v>
      </c>
      <c r="F55" s="49" t="str">
        <f>IF(OR(D55="-",IF(E55="-",0,E55)&gt;=IF(D55="-",0,D55)),"-",IF(D55="-",0,D55)-IF(E55="-",0,E55))</f>
        <v>-</v>
      </c>
    </row>
    <row r="56" spans="1:6" ht="61.8" x14ac:dyDescent="0.25">
      <c r="A56" s="129" t="s">
        <v>117</v>
      </c>
      <c r="B56" s="45" t="s">
        <v>10</v>
      </c>
      <c r="C56" s="82" t="s">
        <v>118</v>
      </c>
      <c r="D56" s="47">
        <v>200300</v>
      </c>
      <c r="E56" s="47">
        <v>56080.84</v>
      </c>
      <c r="F56" s="49">
        <f>IF(OR(D56="-",IF(E56="-",0,E56)&gt;=IF(D56="-",0,D56)),"-",IF(D56="-",0,D56)-IF(E56="-",0,E56))</f>
        <v>144219.16</v>
      </c>
    </row>
    <row r="57" spans="1:6" ht="61.8" x14ac:dyDescent="0.25">
      <c r="A57" s="129" t="s">
        <v>119</v>
      </c>
      <c r="B57" s="45" t="s">
        <v>10</v>
      </c>
      <c r="C57" s="82" t="s">
        <v>120</v>
      </c>
      <c r="D57" s="47">
        <v>200300</v>
      </c>
      <c r="E57" s="47">
        <v>56080.84</v>
      </c>
      <c r="F57" s="49">
        <f>IF(OR(D57="-",IF(E57="-",0,E57)&gt;=IF(D57="-",0,D57)),"-",IF(D57="-",0,D57)-IF(E57="-",0,E57))</f>
        <v>144219.16</v>
      </c>
    </row>
    <row r="58" spans="1:6" ht="51.6" x14ac:dyDescent="0.25">
      <c r="A58" s="51" t="s">
        <v>121</v>
      </c>
      <c r="B58" s="45" t="s">
        <v>10</v>
      </c>
      <c r="C58" s="82" t="s">
        <v>122</v>
      </c>
      <c r="D58" s="47">
        <v>200300</v>
      </c>
      <c r="E58" s="47">
        <v>56080.84</v>
      </c>
      <c r="F58" s="49">
        <f>IF(OR(D58="-",IF(E58="-",0,E58)&gt;=IF(D58="-",0,D58)),"-",IF(D58="-",0,D58)-IF(E58="-",0,E58))</f>
        <v>144219.16</v>
      </c>
    </row>
    <row r="59" spans="1:6" ht="21" x14ac:dyDescent="0.25">
      <c r="A59" s="51" t="s">
        <v>123</v>
      </c>
      <c r="B59" s="45" t="s">
        <v>10</v>
      </c>
      <c r="C59" s="82" t="s">
        <v>124</v>
      </c>
      <c r="D59" s="47">
        <v>66000</v>
      </c>
      <c r="E59" s="47">
        <v>109960</v>
      </c>
      <c r="F59" s="49" t="str">
        <f>IF(OR(D59="-",IF(E59="-",0,E59)&gt;=IF(D59="-",0,D59)),"-",IF(D59="-",0,D59)-IF(E59="-",0,E59))</f>
        <v>-</v>
      </c>
    </row>
    <row r="60" spans="1:6" x14ac:dyDescent="0.25">
      <c r="A60" s="51" t="s">
        <v>125</v>
      </c>
      <c r="B60" s="45" t="s">
        <v>10</v>
      </c>
      <c r="C60" s="82" t="s">
        <v>126</v>
      </c>
      <c r="D60" s="47">
        <v>66000</v>
      </c>
      <c r="E60" s="47">
        <v>52720</v>
      </c>
      <c r="F60" s="49">
        <f>IF(OR(D60="-",IF(E60="-",0,E60)&gt;=IF(D60="-",0,D60)),"-",IF(D60="-",0,D60)-IF(E60="-",0,E60))</f>
        <v>13280</v>
      </c>
    </row>
    <row r="61" spans="1:6" x14ac:dyDescent="0.25">
      <c r="A61" s="51" t="s">
        <v>127</v>
      </c>
      <c r="B61" s="45" t="s">
        <v>10</v>
      </c>
      <c r="C61" s="82" t="s">
        <v>128</v>
      </c>
      <c r="D61" s="47">
        <v>66000</v>
      </c>
      <c r="E61" s="47">
        <v>52720</v>
      </c>
      <c r="F61" s="49">
        <f>IF(OR(D61="-",IF(E61="-",0,E61)&gt;=IF(D61="-",0,D61)),"-",IF(D61="-",0,D61)-IF(E61="-",0,E61))</f>
        <v>13280</v>
      </c>
    </row>
    <row r="62" spans="1:6" ht="21" x14ac:dyDescent="0.25">
      <c r="A62" s="51" t="s">
        <v>129</v>
      </c>
      <c r="B62" s="45" t="s">
        <v>10</v>
      </c>
      <c r="C62" s="82" t="s">
        <v>130</v>
      </c>
      <c r="D62" s="47">
        <v>66000</v>
      </c>
      <c r="E62" s="47">
        <v>52720</v>
      </c>
      <c r="F62" s="49">
        <f>IF(OR(D62="-",IF(E62="-",0,E62)&gt;=IF(D62="-",0,D62)),"-",IF(D62="-",0,D62)-IF(E62="-",0,E62))</f>
        <v>13280</v>
      </c>
    </row>
    <row r="63" spans="1:6" x14ac:dyDescent="0.25">
      <c r="A63" s="51" t="s">
        <v>131</v>
      </c>
      <c r="B63" s="45" t="s">
        <v>10</v>
      </c>
      <c r="C63" s="82" t="s">
        <v>132</v>
      </c>
      <c r="D63" s="47" t="s">
        <v>82</v>
      </c>
      <c r="E63" s="47">
        <v>57240</v>
      </c>
      <c r="F63" s="49" t="str">
        <f>IF(OR(D63="-",IF(E63="-",0,E63)&gt;=IF(D63="-",0,D63)),"-",IF(D63="-",0,D63)-IF(E63="-",0,E63))</f>
        <v>-</v>
      </c>
    </row>
    <row r="64" spans="1:6" x14ac:dyDescent="0.25">
      <c r="A64" s="51" t="s">
        <v>133</v>
      </c>
      <c r="B64" s="45" t="s">
        <v>10</v>
      </c>
      <c r="C64" s="82" t="s">
        <v>134</v>
      </c>
      <c r="D64" s="47" t="s">
        <v>82</v>
      </c>
      <c r="E64" s="47">
        <v>57240</v>
      </c>
      <c r="F64" s="49" t="str">
        <f>IF(OR(D64="-",IF(E64="-",0,E64)&gt;=IF(D64="-",0,D64)),"-",IF(D64="-",0,D64)-IF(E64="-",0,E64))</f>
        <v>-</v>
      </c>
    </row>
    <row r="65" spans="1:6" ht="21" x14ac:dyDescent="0.25">
      <c r="A65" s="51" t="s">
        <v>135</v>
      </c>
      <c r="B65" s="45" t="s">
        <v>10</v>
      </c>
      <c r="C65" s="82" t="s">
        <v>136</v>
      </c>
      <c r="D65" s="47" t="s">
        <v>82</v>
      </c>
      <c r="E65" s="47">
        <v>57240</v>
      </c>
      <c r="F65" s="49" t="str">
        <f>IF(OR(D65="-",IF(E65="-",0,E65)&gt;=IF(D65="-",0,D65)),"-",IF(D65="-",0,D65)-IF(E65="-",0,E65))</f>
        <v>-</v>
      </c>
    </row>
    <row r="66" spans="1:6" x14ac:dyDescent="0.25">
      <c r="A66" s="51" t="s">
        <v>137</v>
      </c>
      <c r="B66" s="45" t="s">
        <v>10</v>
      </c>
      <c r="C66" s="82" t="s">
        <v>138</v>
      </c>
      <c r="D66" s="47">
        <v>10000</v>
      </c>
      <c r="E66" s="47">
        <v>32080</v>
      </c>
      <c r="F66" s="49" t="str">
        <f>IF(OR(D66="-",IF(E66="-",0,E66)&gt;=IF(D66="-",0,D66)),"-",IF(D66="-",0,D66)-IF(E66="-",0,E66))</f>
        <v>-</v>
      </c>
    </row>
    <row r="67" spans="1:6" x14ac:dyDescent="0.25">
      <c r="A67" s="51" t="s">
        <v>139</v>
      </c>
      <c r="B67" s="45" t="s">
        <v>10</v>
      </c>
      <c r="C67" s="82" t="s">
        <v>140</v>
      </c>
      <c r="D67" s="47">
        <v>10000</v>
      </c>
      <c r="E67" s="47">
        <v>32080</v>
      </c>
      <c r="F67" s="49" t="str">
        <f>IF(OR(D67="-",IF(E67="-",0,E67)&gt;=IF(D67="-",0,D67)),"-",IF(D67="-",0,D67)-IF(E67="-",0,E67))</f>
        <v>-</v>
      </c>
    </row>
    <row r="68" spans="1:6" x14ac:dyDescent="0.25">
      <c r="A68" s="51" t="s">
        <v>141</v>
      </c>
      <c r="B68" s="45" t="s">
        <v>10</v>
      </c>
      <c r="C68" s="82" t="s">
        <v>142</v>
      </c>
      <c r="D68" s="47">
        <v>10000</v>
      </c>
      <c r="E68" s="47">
        <v>32080</v>
      </c>
      <c r="F68" s="49" t="str">
        <f>IF(OR(D68="-",IF(E68="-",0,E68)&gt;=IF(D68="-",0,D68)),"-",IF(D68="-",0,D68)-IF(E68="-",0,E68))</f>
        <v>-</v>
      </c>
    </row>
    <row r="69" spans="1:6" x14ac:dyDescent="0.25">
      <c r="A69" s="51" t="s">
        <v>141</v>
      </c>
      <c r="B69" s="45" t="s">
        <v>10</v>
      </c>
      <c r="C69" s="82" t="s">
        <v>143</v>
      </c>
      <c r="D69" s="47">
        <v>10000</v>
      </c>
      <c r="E69" s="47">
        <v>32080</v>
      </c>
      <c r="F69" s="49" t="str">
        <f>IF(OR(D69="-",IF(E69="-",0,E69)&gt;=IF(D69="-",0,D69)),"-",IF(D69="-",0,D69)-IF(E69="-",0,E69))</f>
        <v>-</v>
      </c>
    </row>
    <row r="70" spans="1:6" x14ac:dyDescent="0.25">
      <c r="A70" s="51" t="s">
        <v>144</v>
      </c>
      <c r="B70" s="45" t="s">
        <v>10</v>
      </c>
      <c r="C70" s="82" t="s">
        <v>145</v>
      </c>
      <c r="D70" s="47">
        <v>15033700</v>
      </c>
      <c r="E70" s="47">
        <v>7138184.75</v>
      </c>
      <c r="F70" s="49">
        <f>IF(OR(D70="-",IF(E70="-",0,E70)&gt;=IF(D70="-",0,D70)),"-",IF(D70="-",0,D70)-IF(E70="-",0,E70))</f>
        <v>7895515.25</v>
      </c>
    </row>
    <row r="71" spans="1:6" ht="21" x14ac:dyDescent="0.25">
      <c r="A71" s="51" t="s">
        <v>146</v>
      </c>
      <c r="B71" s="45" t="s">
        <v>10</v>
      </c>
      <c r="C71" s="82" t="s">
        <v>147</v>
      </c>
      <c r="D71" s="47">
        <v>15033700</v>
      </c>
      <c r="E71" s="47">
        <v>8773100</v>
      </c>
      <c r="F71" s="49">
        <f>IF(OR(D71="-",IF(E71="-",0,E71)&gt;=IF(D71="-",0,D71)),"-",IF(D71="-",0,D71)-IF(E71="-",0,E71))</f>
        <v>6260600</v>
      </c>
    </row>
    <row r="72" spans="1:6" ht="21" x14ac:dyDescent="0.25">
      <c r="A72" s="51" t="s">
        <v>148</v>
      </c>
      <c r="B72" s="45" t="s">
        <v>10</v>
      </c>
      <c r="C72" s="82" t="s">
        <v>149</v>
      </c>
      <c r="D72" s="47">
        <v>5947200</v>
      </c>
      <c r="E72" s="47">
        <v>3339400</v>
      </c>
      <c r="F72" s="49">
        <f>IF(OR(D72="-",IF(E72="-",0,E72)&gt;=IF(D72="-",0,D72)),"-",IF(D72="-",0,D72)-IF(E72="-",0,E72))</f>
        <v>2607800</v>
      </c>
    </row>
    <row r="73" spans="1:6" x14ac:dyDescent="0.25">
      <c r="A73" s="51" t="s">
        <v>150</v>
      </c>
      <c r="B73" s="45" t="s">
        <v>10</v>
      </c>
      <c r="C73" s="82" t="s">
        <v>151</v>
      </c>
      <c r="D73" s="47">
        <v>5947200</v>
      </c>
      <c r="E73" s="47">
        <v>3339400</v>
      </c>
      <c r="F73" s="49">
        <f>IF(OR(D73="-",IF(E73="-",0,E73)&gt;=IF(D73="-",0,D73)),"-",IF(D73="-",0,D73)-IF(E73="-",0,E73))</f>
        <v>2607800</v>
      </c>
    </row>
    <row r="74" spans="1:6" ht="21" x14ac:dyDescent="0.25">
      <c r="A74" s="51" t="s">
        <v>152</v>
      </c>
      <c r="B74" s="45" t="s">
        <v>10</v>
      </c>
      <c r="C74" s="82" t="s">
        <v>153</v>
      </c>
      <c r="D74" s="47">
        <v>5947200</v>
      </c>
      <c r="E74" s="47">
        <v>3339400</v>
      </c>
      <c r="F74" s="49">
        <f>IF(OR(D74="-",IF(E74="-",0,E74)&gt;=IF(D74="-",0,D74)),"-",IF(D74="-",0,D74)-IF(E74="-",0,E74))</f>
        <v>2607800</v>
      </c>
    </row>
    <row r="75" spans="1:6" ht="21" x14ac:dyDescent="0.25">
      <c r="A75" s="51" t="s">
        <v>154</v>
      </c>
      <c r="B75" s="45" t="s">
        <v>10</v>
      </c>
      <c r="C75" s="82" t="s">
        <v>155</v>
      </c>
      <c r="D75" s="47">
        <v>4327100</v>
      </c>
      <c r="E75" s="47">
        <v>3381000</v>
      </c>
      <c r="F75" s="49">
        <f>IF(OR(D75="-",IF(E75="-",0,E75)&gt;=IF(D75="-",0,D75)),"-",IF(D75="-",0,D75)-IF(E75="-",0,E75))</f>
        <v>946100</v>
      </c>
    </row>
    <row r="76" spans="1:6" ht="61.8" x14ac:dyDescent="0.25">
      <c r="A76" s="129" t="s">
        <v>156</v>
      </c>
      <c r="B76" s="45" t="s">
        <v>10</v>
      </c>
      <c r="C76" s="82" t="s">
        <v>157</v>
      </c>
      <c r="D76" s="47">
        <v>1085600</v>
      </c>
      <c r="E76" s="47">
        <v>472000</v>
      </c>
      <c r="F76" s="49">
        <f>IF(OR(D76="-",IF(E76="-",0,E76)&gt;=IF(D76="-",0,D76)),"-",IF(D76="-",0,D76)-IF(E76="-",0,E76))</f>
        <v>613600</v>
      </c>
    </row>
    <row r="77" spans="1:6" ht="61.8" x14ac:dyDescent="0.25">
      <c r="A77" s="129" t="s">
        <v>158</v>
      </c>
      <c r="B77" s="45" t="s">
        <v>10</v>
      </c>
      <c r="C77" s="82" t="s">
        <v>159</v>
      </c>
      <c r="D77" s="47">
        <v>1085600</v>
      </c>
      <c r="E77" s="47">
        <v>472000</v>
      </c>
      <c r="F77" s="49">
        <f>IF(OR(D77="-",IF(E77="-",0,E77)&gt;=IF(D77="-",0,D77)),"-",IF(D77="-",0,D77)-IF(E77="-",0,E77))</f>
        <v>613600</v>
      </c>
    </row>
    <row r="78" spans="1:6" x14ac:dyDescent="0.25">
      <c r="A78" s="51" t="s">
        <v>160</v>
      </c>
      <c r="B78" s="45" t="s">
        <v>10</v>
      </c>
      <c r="C78" s="82" t="s">
        <v>161</v>
      </c>
      <c r="D78" s="47">
        <v>3241500</v>
      </c>
      <c r="E78" s="47">
        <v>2909000</v>
      </c>
      <c r="F78" s="49">
        <f>IF(OR(D78="-",IF(E78="-",0,E78)&gt;=IF(D78="-",0,D78)),"-",IF(D78="-",0,D78)-IF(E78="-",0,E78))</f>
        <v>332500</v>
      </c>
    </row>
    <row r="79" spans="1:6" x14ac:dyDescent="0.25">
      <c r="A79" s="51" t="s">
        <v>162</v>
      </c>
      <c r="B79" s="45" t="s">
        <v>10</v>
      </c>
      <c r="C79" s="82" t="s">
        <v>163</v>
      </c>
      <c r="D79" s="47">
        <v>3241500</v>
      </c>
      <c r="E79" s="47">
        <v>2909000</v>
      </c>
      <c r="F79" s="49">
        <f>IF(OR(D79="-",IF(E79="-",0,E79)&gt;=IF(D79="-",0,D79)),"-",IF(D79="-",0,D79)-IF(E79="-",0,E79))</f>
        <v>332500</v>
      </c>
    </row>
    <row r="80" spans="1:6" ht="21" x14ac:dyDescent="0.25">
      <c r="A80" s="51" t="s">
        <v>164</v>
      </c>
      <c r="B80" s="45" t="s">
        <v>10</v>
      </c>
      <c r="C80" s="82" t="s">
        <v>165</v>
      </c>
      <c r="D80" s="47">
        <v>126400</v>
      </c>
      <c r="E80" s="47">
        <v>63700</v>
      </c>
      <c r="F80" s="49">
        <f>IF(OR(D80="-",IF(E80="-",0,E80)&gt;=IF(D80="-",0,D80)),"-",IF(D80="-",0,D80)-IF(E80="-",0,E80))</f>
        <v>62700</v>
      </c>
    </row>
    <row r="81" spans="1:6" ht="21" x14ac:dyDescent="0.25">
      <c r="A81" s="51" t="s">
        <v>166</v>
      </c>
      <c r="B81" s="45" t="s">
        <v>10</v>
      </c>
      <c r="C81" s="82" t="s">
        <v>167</v>
      </c>
      <c r="D81" s="47">
        <v>1000</v>
      </c>
      <c r="E81" s="47">
        <v>1000</v>
      </c>
      <c r="F81" s="49" t="str">
        <f>IF(OR(D81="-",IF(E81="-",0,E81)&gt;=IF(D81="-",0,D81)),"-",IF(D81="-",0,D81)-IF(E81="-",0,E81))</f>
        <v>-</v>
      </c>
    </row>
    <row r="82" spans="1:6" ht="21" x14ac:dyDescent="0.25">
      <c r="A82" s="51" t="s">
        <v>168</v>
      </c>
      <c r="B82" s="45" t="s">
        <v>10</v>
      </c>
      <c r="C82" s="82" t="s">
        <v>169</v>
      </c>
      <c r="D82" s="47">
        <v>1000</v>
      </c>
      <c r="E82" s="47">
        <v>1000</v>
      </c>
      <c r="F82" s="49" t="str">
        <f>IF(OR(D82="-",IF(E82="-",0,E82)&gt;=IF(D82="-",0,D82)),"-",IF(D82="-",0,D82)-IF(E82="-",0,E82))</f>
        <v>-</v>
      </c>
    </row>
    <row r="83" spans="1:6" ht="31.2" x14ac:dyDescent="0.25">
      <c r="A83" s="51" t="s">
        <v>170</v>
      </c>
      <c r="B83" s="45" t="s">
        <v>10</v>
      </c>
      <c r="C83" s="82" t="s">
        <v>171</v>
      </c>
      <c r="D83" s="47">
        <v>125400</v>
      </c>
      <c r="E83" s="47">
        <v>62700</v>
      </c>
      <c r="F83" s="49">
        <f>IF(OR(D83="-",IF(E83="-",0,E83)&gt;=IF(D83="-",0,D83)),"-",IF(D83="-",0,D83)-IF(E83="-",0,E83))</f>
        <v>62700</v>
      </c>
    </row>
    <row r="84" spans="1:6" ht="31.2" x14ac:dyDescent="0.25">
      <c r="A84" s="51" t="s">
        <v>172</v>
      </c>
      <c r="B84" s="45" t="s">
        <v>10</v>
      </c>
      <c r="C84" s="82" t="s">
        <v>173</v>
      </c>
      <c r="D84" s="47">
        <v>125400</v>
      </c>
      <c r="E84" s="47">
        <v>62700</v>
      </c>
      <c r="F84" s="49">
        <f>IF(OR(D84="-",IF(E84="-",0,E84)&gt;=IF(D84="-",0,D84)),"-",IF(D84="-",0,D84)-IF(E84="-",0,E84))</f>
        <v>62700</v>
      </c>
    </row>
    <row r="85" spans="1:6" x14ac:dyDescent="0.25">
      <c r="A85" s="51" t="s">
        <v>174</v>
      </c>
      <c r="B85" s="45" t="s">
        <v>10</v>
      </c>
      <c r="C85" s="82" t="s">
        <v>175</v>
      </c>
      <c r="D85" s="47">
        <v>4633000</v>
      </c>
      <c r="E85" s="47">
        <v>1989000</v>
      </c>
      <c r="F85" s="49">
        <f>IF(OR(D85="-",IF(E85="-",0,E85)&gt;=IF(D85="-",0,D85)),"-",IF(D85="-",0,D85)-IF(E85="-",0,E85))</f>
        <v>2644000</v>
      </c>
    </row>
    <row r="86" spans="1:6" ht="21" x14ac:dyDescent="0.25">
      <c r="A86" s="51" t="s">
        <v>176</v>
      </c>
      <c r="B86" s="45" t="s">
        <v>10</v>
      </c>
      <c r="C86" s="82" t="s">
        <v>177</v>
      </c>
      <c r="D86" s="47">
        <v>4633000</v>
      </c>
      <c r="E86" s="47">
        <v>1989000</v>
      </c>
      <c r="F86" s="49">
        <f>IF(OR(D86="-",IF(E86="-",0,E86)&gt;=IF(D86="-",0,D86)),"-",IF(D86="-",0,D86)-IF(E86="-",0,E86))</f>
        <v>2644000</v>
      </c>
    </row>
    <row r="87" spans="1:6" ht="21" x14ac:dyDescent="0.25">
      <c r="A87" s="51" t="s">
        <v>178</v>
      </c>
      <c r="B87" s="45" t="s">
        <v>10</v>
      </c>
      <c r="C87" s="82" t="s">
        <v>179</v>
      </c>
      <c r="D87" s="47">
        <v>4633000</v>
      </c>
      <c r="E87" s="47">
        <v>1989000</v>
      </c>
      <c r="F87" s="49">
        <f>IF(OR(D87="-",IF(E87="-",0,E87)&gt;=IF(D87="-",0,D87)),"-",IF(D87="-",0,D87)-IF(E87="-",0,E87))</f>
        <v>2644000</v>
      </c>
    </row>
    <row r="88" spans="1:6" ht="31.2" x14ac:dyDescent="0.25">
      <c r="A88" s="51" t="s">
        <v>180</v>
      </c>
      <c r="B88" s="45" t="s">
        <v>10</v>
      </c>
      <c r="C88" s="82" t="s">
        <v>181</v>
      </c>
      <c r="D88" s="47" t="s">
        <v>82</v>
      </c>
      <c r="E88" s="47">
        <v>-1634915.25</v>
      </c>
      <c r="F88" s="49" t="str">
        <f>IF(OR(D88="-",IF(E88="-",0,E88)&gt;=IF(D88="-",0,D88)),"-",IF(D88="-",0,D88)-IF(E88="-",0,E88))</f>
        <v>-</v>
      </c>
    </row>
    <row r="89" spans="1:6" ht="31.2" x14ac:dyDescent="0.25">
      <c r="A89" s="51" t="s">
        <v>182</v>
      </c>
      <c r="B89" s="45" t="s">
        <v>10</v>
      </c>
      <c r="C89" s="82" t="s">
        <v>183</v>
      </c>
      <c r="D89" s="47" t="s">
        <v>82</v>
      </c>
      <c r="E89" s="47">
        <v>-1634915.25</v>
      </c>
      <c r="F89" s="49" t="str">
        <f>IF(OR(D89="-",IF(E89="-",0,E89)&gt;=IF(D89="-",0,D89)),"-",IF(D89="-",0,D89)-IF(E89="-",0,E89))</f>
        <v>-</v>
      </c>
    </row>
    <row r="90" spans="1:6" ht="31.8" thickBot="1" x14ac:dyDescent="0.3">
      <c r="A90" s="51" t="s">
        <v>184</v>
      </c>
      <c r="B90" s="45" t="s">
        <v>10</v>
      </c>
      <c r="C90" s="82" t="s">
        <v>185</v>
      </c>
      <c r="D90" s="47" t="s">
        <v>82</v>
      </c>
      <c r="E90" s="47">
        <v>-1634915.25</v>
      </c>
      <c r="F90" s="49" t="str">
        <f>IF(OR(D90="-",IF(E90="-",0,E90)&gt;=IF(D90="-",0,D90)),"-",IF(D90="-",0,D90)-IF(E90="-",0,E90))</f>
        <v>-</v>
      </c>
    </row>
    <row r="91" spans="1:6" ht="13.2" customHeight="1" x14ac:dyDescent="0.25">
      <c r="A91" s="52"/>
      <c r="B91" s="53"/>
      <c r="C91" s="53"/>
      <c r="D91" s="24"/>
      <c r="E91" s="24"/>
      <c r="F91" s="24"/>
    </row>
  </sheetData>
  <mergeCells count="12">
    <mergeCell ref="A11:A17"/>
    <mergeCell ref="B11:B17"/>
    <mergeCell ref="C11:C17"/>
    <mergeCell ref="D11:D17"/>
    <mergeCell ref="E11:E17"/>
    <mergeCell ref="F11:F17"/>
    <mergeCell ref="A1:D1"/>
    <mergeCell ref="A2:D2"/>
    <mergeCell ref="A4:D4"/>
    <mergeCell ref="B6:D6"/>
    <mergeCell ref="B7:D7"/>
    <mergeCell ref="A10:D10"/>
  </mergeCells>
  <conditionalFormatting sqref="F19">
    <cfRule type="cellIs" dxfId="246" priority="72" stopIfTrue="1" operator="equal">
      <formula>0</formula>
    </cfRule>
  </conditionalFormatting>
  <conditionalFormatting sqref="F20">
    <cfRule type="cellIs" dxfId="245" priority="71" stopIfTrue="1" operator="equal">
      <formula>0</formula>
    </cfRule>
  </conditionalFormatting>
  <conditionalFormatting sqref="F21">
    <cfRule type="cellIs" dxfId="244" priority="70" stopIfTrue="1" operator="equal">
      <formula>0</formula>
    </cfRule>
  </conditionalFormatting>
  <conditionalFormatting sqref="F22">
    <cfRule type="cellIs" dxfId="243" priority="69" stopIfTrue="1" operator="equal">
      <formula>0</formula>
    </cfRule>
  </conditionalFormatting>
  <conditionalFormatting sqref="F23">
    <cfRule type="cellIs" dxfId="242" priority="68" stopIfTrue="1" operator="equal">
      <formula>0</formula>
    </cfRule>
  </conditionalFormatting>
  <conditionalFormatting sqref="F24">
    <cfRule type="cellIs" dxfId="241" priority="67" stopIfTrue="1" operator="equal">
      <formula>0</formula>
    </cfRule>
  </conditionalFormatting>
  <conditionalFormatting sqref="F25">
    <cfRule type="cellIs" dxfId="240" priority="66" stopIfTrue="1" operator="equal">
      <formula>0</formula>
    </cfRule>
  </conditionalFormatting>
  <conditionalFormatting sqref="F26">
    <cfRule type="cellIs" dxfId="239" priority="65" stopIfTrue="1" operator="equal">
      <formula>0</formula>
    </cfRule>
  </conditionalFormatting>
  <conditionalFormatting sqref="F27">
    <cfRule type="cellIs" dxfId="238" priority="64" stopIfTrue="1" operator="equal">
      <formula>0</formula>
    </cfRule>
  </conditionalFormatting>
  <conditionalFormatting sqref="F28">
    <cfRule type="cellIs" dxfId="237" priority="63" stopIfTrue="1" operator="equal">
      <formula>0</formula>
    </cfRule>
  </conditionalFormatting>
  <conditionalFormatting sqref="F29">
    <cfRule type="cellIs" dxfId="236" priority="62" stopIfTrue="1" operator="equal">
      <formula>0</formula>
    </cfRule>
  </conditionalFormatting>
  <conditionalFormatting sqref="F30">
    <cfRule type="cellIs" dxfId="235" priority="61" stopIfTrue="1" operator="equal">
      <formula>0</formula>
    </cfRule>
  </conditionalFormatting>
  <conditionalFormatting sqref="F31">
    <cfRule type="cellIs" dxfId="234" priority="60" stopIfTrue="1" operator="equal">
      <formula>0</formula>
    </cfRule>
  </conditionalFormatting>
  <conditionalFormatting sqref="F32">
    <cfRule type="cellIs" dxfId="233" priority="59" stopIfTrue="1" operator="equal">
      <formula>0</formula>
    </cfRule>
  </conditionalFormatting>
  <conditionalFormatting sqref="F33">
    <cfRule type="cellIs" dxfId="232" priority="58" stopIfTrue="1" operator="equal">
      <formula>0</formula>
    </cfRule>
  </conditionalFormatting>
  <conditionalFormatting sqref="F34">
    <cfRule type="cellIs" dxfId="231" priority="57" stopIfTrue="1" operator="equal">
      <formula>0</formula>
    </cfRule>
  </conditionalFormatting>
  <conditionalFormatting sqref="F35">
    <cfRule type="cellIs" dxfId="230" priority="56" stopIfTrue="1" operator="equal">
      <formula>0</formula>
    </cfRule>
  </conditionalFormatting>
  <conditionalFormatting sqref="F36">
    <cfRule type="cellIs" dxfId="229" priority="55" stopIfTrue="1" operator="equal">
      <formula>0</formula>
    </cfRule>
  </conditionalFormatting>
  <conditionalFormatting sqref="F37">
    <cfRule type="cellIs" dxfId="228" priority="54" stopIfTrue="1" operator="equal">
      <formula>0</formula>
    </cfRule>
  </conditionalFormatting>
  <conditionalFormatting sqref="F38">
    <cfRule type="cellIs" dxfId="227" priority="53" stopIfTrue="1" operator="equal">
      <formula>0</formula>
    </cfRule>
  </conditionalFormatting>
  <conditionalFormatting sqref="F39">
    <cfRule type="cellIs" dxfId="226" priority="52" stopIfTrue="1" operator="equal">
      <formula>0</formula>
    </cfRule>
  </conditionalFormatting>
  <conditionalFormatting sqref="F40">
    <cfRule type="cellIs" dxfId="225" priority="51" stopIfTrue="1" operator="equal">
      <formula>0</formula>
    </cfRule>
  </conditionalFormatting>
  <conditionalFormatting sqref="F41">
    <cfRule type="cellIs" dxfId="224" priority="50" stopIfTrue="1" operator="equal">
      <formula>0</formula>
    </cfRule>
  </conditionalFormatting>
  <conditionalFormatting sqref="F42">
    <cfRule type="cellIs" dxfId="223" priority="49" stopIfTrue="1" operator="equal">
      <formula>0</formula>
    </cfRule>
  </conditionalFormatting>
  <conditionalFormatting sqref="F43">
    <cfRule type="cellIs" dxfId="222" priority="48" stopIfTrue="1" operator="equal">
      <formula>0</formula>
    </cfRule>
  </conditionalFormatting>
  <conditionalFormatting sqref="F44">
    <cfRule type="cellIs" dxfId="221" priority="47" stopIfTrue="1" operator="equal">
      <formula>0</formula>
    </cfRule>
  </conditionalFormatting>
  <conditionalFormatting sqref="F45">
    <cfRule type="cellIs" dxfId="220" priority="46" stopIfTrue="1" operator="equal">
      <formula>0</formula>
    </cfRule>
  </conditionalFormatting>
  <conditionalFormatting sqref="F46">
    <cfRule type="cellIs" dxfId="219" priority="45" stopIfTrue="1" operator="equal">
      <formula>0</formula>
    </cfRule>
  </conditionalFormatting>
  <conditionalFormatting sqref="F47">
    <cfRule type="cellIs" dxfId="218" priority="44" stopIfTrue="1" operator="equal">
      <formula>0</formula>
    </cfRule>
  </conditionalFormatting>
  <conditionalFormatting sqref="F48">
    <cfRule type="cellIs" dxfId="217" priority="43" stopIfTrue="1" operator="equal">
      <formula>0</formula>
    </cfRule>
  </conditionalFormatting>
  <conditionalFormatting sqref="F49">
    <cfRule type="cellIs" dxfId="216" priority="42" stopIfTrue="1" operator="equal">
      <formula>0</formula>
    </cfRule>
  </conditionalFormatting>
  <conditionalFormatting sqref="F50">
    <cfRule type="cellIs" dxfId="215" priority="41" stopIfTrue="1" operator="equal">
      <formula>0</formula>
    </cfRule>
  </conditionalFormatting>
  <conditionalFormatting sqref="F51">
    <cfRule type="cellIs" dxfId="214" priority="40" stopIfTrue="1" operator="equal">
      <formula>0</formula>
    </cfRule>
  </conditionalFormatting>
  <conditionalFormatting sqref="F52">
    <cfRule type="cellIs" dxfId="213" priority="39" stopIfTrue="1" operator="equal">
      <formula>0</formula>
    </cfRule>
  </conditionalFormatting>
  <conditionalFormatting sqref="F53">
    <cfRule type="cellIs" dxfId="212" priority="38" stopIfTrue="1" operator="equal">
      <formula>0</formula>
    </cfRule>
  </conditionalFormatting>
  <conditionalFormatting sqref="F54">
    <cfRule type="cellIs" dxfId="211" priority="37" stopIfTrue="1" operator="equal">
      <formula>0</formula>
    </cfRule>
  </conditionalFormatting>
  <conditionalFormatting sqref="F55">
    <cfRule type="cellIs" dxfId="210" priority="36" stopIfTrue="1" operator="equal">
      <formula>0</formula>
    </cfRule>
  </conditionalFormatting>
  <conditionalFormatting sqref="F56">
    <cfRule type="cellIs" dxfId="209" priority="35" stopIfTrue="1" operator="equal">
      <formula>0</formula>
    </cfRule>
  </conditionalFormatting>
  <conditionalFormatting sqref="F57">
    <cfRule type="cellIs" dxfId="208" priority="34" stopIfTrue="1" operator="equal">
      <formula>0</formula>
    </cfRule>
  </conditionalFormatting>
  <conditionalFormatting sqref="F58">
    <cfRule type="cellIs" dxfId="207" priority="33" stopIfTrue="1" operator="equal">
      <formula>0</formula>
    </cfRule>
  </conditionalFormatting>
  <conditionalFormatting sqref="F59">
    <cfRule type="cellIs" dxfId="206" priority="32" stopIfTrue="1" operator="equal">
      <formula>0</formula>
    </cfRule>
  </conditionalFormatting>
  <conditionalFormatting sqref="F60">
    <cfRule type="cellIs" dxfId="205" priority="31" stopIfTrue="1" operator="equal">
      <formula>0</formula>
    </cfRule>
  </conditionalFormatting>
  <conditionalFormatting sqref="F61">
    <cfRule type="cellIs" dxfId="204" priority="30" stopIfTrue="1" operator="equal">
      <formula>0</formula>
    </cfRule>
  </conditionalFormatting>
  <conditionalFormatting sqref="F62">
    <cfRule type="cellIs" dxfId="203" priority="29" stopIfTrue="1" operator="equal">
      <formula>0</formula>
    </cfRule>
  </conditionalFormatting>
  <conditionalFormatting sqref="F63">
    <cfRule type="cellIs" dxfId="202" priority="28" stopIfTrue="1" operator="equal">
      <formula>0</formula>
    </cfRule>
  </conditionalFormatting>
  <conditionalFormatting sqref="F64">
    <cfRule type="cellIs" dxfId="201" priority="27" stopIfTrue="1" operator="equal">
      <formula>0</formula>
    </cfRule>
  </conditionalFormatting>
  <conditionalFormatting sqref="F65">
    <cfRule type="cellIs" dxfId="200" priority="26" stopIfTrue="1" operator="equal">
      <formula>0</formula>
    </cfRule>
  </conditionalFormatting>
  <conditionalFormatting sqref="F66">
    <cfRule type="cellIs" dxfId="199" priority="25" stopIfTrue="1" operator="equal">
      <formula>0</formula>
    </cfRule>
  </conditionalFormatting>
  <conditionalFormatting sqref="F67">
    <cfRule type="cellIs" dxfId="198" priority="24" stopIfTrue="1" operator="equal">
      <formula>0</formula>
    </cfRule>
  </conditionalFormatting>
  <conditionalFormatting sqref="F68">
    <cfRule type="cellIs" dxfId="197" priority="23" stopIfTrue="1" operator="equal">
      <formula>0</formula>
    </cfRule>
  </conditionalFormatting>
  <conditionalFormatting sqref="F69">
    <cfRule type="cellIs" dxfId="196" priority="22" stopIfTrue="1" operator="equal">
      <formula>0</formula>
    </cfRule>
  </conditionalFormatting>
  <conditionalFormatting sqref="F70">
    <cfRule type="cellIs" dxfId="195" priority="21" stopIfTrue="1" operator="equal">
      <formula>0</formula>
    </cfRule>
  </conditionalFormatting>
  <conditionalFormatting sqref="F71">
    <cfRule type="cellIs" dxfId="194" priority="20" stopIfTrue="1" operator="equal">
      <formula>0</formula>
    </cfRule>
  </conditionalFormatting>
  <conditionalFormatting sqref="F72">
    <cfRule type="cellIs" dxfId="193" priority="19" stopIfTrue="1" operator="equal">
      <formula>0</formula>
    </cfRule>
  </conditionalFormatting>
  <conditionalFormatting sqref="F73">
    <cfRule type="cellIs" dxfId="192" priority="18" stopIfTrue="1" operator="equal">
      <formula>0</formula>
    </cfRule>
  </conditionalFormatting>
  <conditionalFormatting sqref="F74">
    <cfRule type="cellIs" dxfId="191" priority="17" stopIfTrue="1" operator="equal">
      <formula>0</formula>
    </cfRule>
  </conditionalFormatting>
  <conditionalFormatting sqref="F75">
    <cfRule type="cellIs" dxfId="190" priority="16" stopIfTrue="1" operator="equal">
      <formula>0</formula>
    </cfRule>
  </conditionalFormatting>
  <conditionalFormatting sqref="F76">
    <cfRule type="cellIs" dxfId="189" priority="15" stopIfTrue="1" operator="equal">
      <formula>0</formula>
    </cfRule>
  </conditionalFormatting>
  <conditionalFormatting sqref="F77">
    <cfRule type="cellIs" dxfId="188" priority="14" stopIfTrue="1" operator="equal">
      <formula>0</formula>
    </cfRule>
  </conditionalFormatting>
  <conditionalFormatting sqref="F78">
    <cfRule type="cellIs" dxfId="187" priority="13" stopIfTrue="1" operator="equal">
      <formula>0</formula>
    </cfRule>
  </conditionalFormatting>
  <conditionalFormatting sqref="F79">
    <cfRule type="cellIs" dxfId="186" priority="12" stopIfTrue="1" operator="equal">
      <formula>0</formula>
    </cfRule>
  </conditionalFormatting>
  <conditionalFormatting sqref="F80">
    <cfRule type="cellIs" dxfId="185" priority="11" stopIfTrue="1" operator="equal">
      <formula>0</formula>
    </cfRule>
  </conditionalFormatting>
  <conditionalFormatting sqref="F81">
    <cfRule type="cellIs" dxfId="184" priority="10" stopIfTrue="1" operator="equal">
      <formula>0</formula>
    </cfRule>
  </conditionalFormatting>
  <conditionalFormatting sqref="F82">
    <cfRule type="cellIs" dxfId="183" priority="9" stopIfTrue="1" operator="equal">
      <formula>0</formula>
    </cfRule>
  </conditionalFormatting>
  <conditionalFormatting sqref="F83">
    <cfRule type="cellIs" dxfId="182" priority="8" stopIfTrue="1" operator="equal">
      <formula>0</formula>
    </cfRule>
  </conditionalFormatting>
  <conditionalFormatting sqref="F84">
    <cfRule type="cellIs" dxfId="181" priority="7" stopIfTrue="1" operator="equal">
      <formula>0</formula>
    </cfRule>
  </conditionalFormatting>
  <conditionalFormatting sqref="F85">
    <cfRule type="cellIs" dxfId="180" priority="6" stopIfTrue="1" operator="equal">
      <formula>0</formula>
    </cfRule>
  </conditionalFormatting>
  <conditionalFormatting sqref="F86">
    <cfRule type="cellIs" dxfId="179" priority="5" stopIfTrue="1" operator="equal">
      <formula>0</formula>
    </cfRule>
  </conditionalFormatting>
  <conditionalFormatting sqref="F87">
    <cfRule type="cellIs" dxfId="178" priority="4" stopIfTrue="1" operator="equal">
      <formula>0</formula>
    </cfRule>
  </conditionalFormatting>
  <conditionalFormatting sqref="F88">
    <cfRule type="cellIs" dxfId="177" priority="3" stopIfTrue="1" operator="equal">
      <formula>0</formula>
    </cfRule>
  </conditionalFormatting>
  <conditionalFormatting sqref="F89">
    <cfRule type="cellIs" dxfId="176" priority="2" stopIfTrue="1" operator="equal">
      <formula>0</formula>
    </cfRule>
  </conditionalFormatting>
  <conditionalFormatting sqref="F90">
    <cfRule type="cellIs" dxfId="175" priority="1" stopIfTrue="1" operator="equal">
      <formula>0</formula>
    </cfRule>
  </conditionalFormatting>
  <printOptions gridLinesSet="0"/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4097" r:id="rId4" name="FinTexExportButton">
          <controlPr autoLine="0" r:id="rId5">
            <anchor moveWithCells="1">
              <from>
                <xdr:col>6</xdr:col>
                <xdr:colOff>586740</xdr:colOff>
                <xdr:row>7</xdr:row>
                <xdr:rowOff>30480</xdr:rowOff>
              </from>
              <to>
                <xdr:col>9</xdr:col>
                <xdr:colOff>228600</xdr:colOff>
                <xdr:row>8</xdr:row>
                <xdr:rowOff>167640</xdr:rowOff>
              </to>
            </anchor>
          </controlPr>
        </control>
      </mc:Choice>
      <mc:Fallback>
        <control shapeId="4097" r:id="rId4" name="FinTexExportButton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F172"/>
  <sheetViews>
    <sheetView showGridLines="0" workbookViewId="0"/>
  </sheetViews>
  <sheetFormatPr defaultRowHeight="13.2" x14ac:dyDescent="0.25"/>
  <cols>
    <col min="1" max="1" width="45.6640625" customWidth="1"/>
    <col min="2" max="2" width="4.33203125" customWidth="1"/>
    <col min="3" max="3" width="40.6640625" customWidth="1"/>
    <col min="4" max="4" width="18.88671875" customWidth="1"/>
    <col min="5" max="6" width="18.6640625" customWidth="1"/>
  </cols>
  <sheetData>
    <row r="1" spans="1:6" ht="13.2" customHeight="1" x14ac:dyDescent="0.25"/>
    <row r="2" spans="1:6" ht="13.8" customHeight="1" x14ac:dyDescent="0.25">
      <c r="A2" s="119" t="s">
        <v>20</v>
      </c>
      <c r="B2" s="119"/>
      <c r="C2" s="119"/>
      <c r="D2" s="119"/>
      <c r="E2" s="25"/>
      <c r="F2" s="5" t="s">
        <v>17</v>
      </c>
    </row>
    <row r="3" spans="1:6" ht="13.8" customHeight="1" thickBot="1" x14ac:dyDescent="0.3">
      <c r="A3" s="13"/>
      <c r="B3" s="13"/>
      <c r="C3" s="15"/>
      <c r="D3" s="14"/>
      <c r="E3" s="14"/>
      <c r="F3" s="14"/>
    </row>
    <row r="4" spans="1:6" ht="10.199999999999999" customHeight="1" x14ac:dyDescent="0.25">
      <c r="A4" s="122" t="s">
        <v>4</v>
      </c>
      <c r="B4" s="106" t="s">
        <v>11</v>
      </c>
      <c r="C4" s="120" t="s">
        <v>24</v>
      </c>
      <c r="D4" s="116" t="s">
        <v>16</v>
      </c>
      <c r="E4" s="125" t="s">
        <v>12</v>
      </c>
      <c r="F4" s="113" t="s">
        <v>15</v>
      </c>
    </row>
    <row r="5" spans="1:6" ht="5.4" customHeight="1" x14ac:dyDescent="0.25">
      <c r="A5" s="123"/>
      <c r="B5" s="107"/>
      <c r="C5" s="121"/>
      <c r="D5" s="117"/>
      <c r="E5" s="126"/>
      <c r="F5" s="114"/>
    </row>
    <row r="6" spans="1:6" ht="9.6" customHeight="1" x14ac:dyDescent="0.25">
      <c r="A6" s="123"/>
      <c r="B6" s="107"/>
      <c r="C6" s="121"/>
      <c r="D6" s="117"/>
      <c r="E6" s="126"/>
      <c r="F6" s="114"/>
    </row>
    <row r="7" spans="1:6" ht="6" customHeight="1" x14ac:dyDescent="0.25">
      <c r="A7" s="123"/>
      <c r="B7" s="107"/>
      <c r="C7" s="121"/>
      <c r="D7" s="117"/>
      <c r="E7" s="126"/>
      <c r="F7" s="114"/>
    </row>
    <row r="8" spans="1:6" ht="6.6" customHeight="1" x14ac:dyDescent="0.25">
      <c r="A8" s="123"/>
      <c r="B8" s="107"/>
      <c r="C8" s="121"/>
      <c r="D8" s="117"/>
      <c r="E8" s="126"/>
      <c r="F8" s="114"/>
    </row>
    <row r="9" spans="1:6" ht="10.95" customHeight="1" x14ac:dyDescent="0.25">
      <c r="A9" s="123"/>
      <c r="B9" s="107"/>
      <c r="C9" s="121"/>
      <c r="D9" s="117"/>
      <c r="E9" s="126"/>
      <c r="F9" s="114"/>
    </row>
    <row r="10" spans="1:6" ht="4.2" hidden="1" customHeight="1" x14ac:dyDescent="0.25">
      <c r="A10" s="123"/>
      <c r="B10" s="107"/>
      <c r="C10" s="77"/>
      <c r="D10" s="117"/>
      <c r="E10" s="27"/>
      <c r="F10" s="32"/>
    </row>
    <row r="11" spans="1:6" ht="13.2" hidden="1" customHeight="1" x14ac:dyDescent="0.25">
      <c r="A11" s="124"/>
      <c r="B11" s="108"/>
      <c r="C11" s="78"/>
      <c r="D11" s="118"/>
      <c r="E11" s="29"/>
      <c r="F11" s="33"/>
    </row>
    <row r="12" spans="1:6" ht="13.8" customHeight="1" thickBot="1" x14ac:dyDescent="0.3">
      <c r="A12" s="17">
        <v>1</v>
      </c>
      <c r="B12" s="18">
        <v>2</v>
      </c>
      <c r="C12" s="23">
        <v>3</v>
      </c>
      <c r="D12" s="19" t="s">
        <v>1</v>
      </c>
      <c r="E12" s="28" t="s">
        <v>2</v>
      </c>
      <c r="F12" s="20" t="s">
        <v>13</v>
      </c>
    </row>
    <row r="13" spans="1:6" x14ac:dyDescent="0.25">
      <c r="A13" s="88" t="s">
        <v>186</v>
      </c>
      <c r="B13" s="89" t="s">
        <v>187</v>
      </c>
      <c r="C13" s="90" t="s">
        <v>188</v>
      </c>
      <c r="D13" s="91">
        <v>19606805.050000001</v>
      </c>
      <c r="E13" s="92">
        <v>4023741.53</v>
      </c>
      <c r="F13" s="93">
        <f>IF(OR(D13="-",IF(E13="-",0,E13)&gt;=IF(D13="-",0,D13)),"-",IF(D13="-",0,D13)-IF(E13="-",0,E13))</f>
        <v>15583063.520000001</v>
      </c>
    </row>
    <row r="14" spans="1:6" x14ac:dyDescent="0.25">
      <c r="A14" s="94" t="s">
        <v>45</v>
      </c>
      <c r="B14" s="62"/>
      <c r="C14" s="83"/>
      <c r="D14" s="86"/>
      <c r="E14" s="63"/>
      <c r="F14" s="64"/>
    </row>
    <row r="15" spans="1:6" x14ac:dyDescent="0.25">
      <c r="A15" s="88" t="s">
        <v>189</v>
      </c>
      <c r="B15" s="89" t="s">
        <v>187</v>
      </c>
      <c r="C15" s="90" t="s">
        <v>190</v>
      </c>
      <c r="D15" s="91">
        <v>4714900</v>
      </c>
      <c r="E15" s="92">
        <v>1425233.51</v>
      </c>
      <c r="F15" s="93">
        <f>IF(OR(D15="-",IF(E15="-",0,E15)&gt;=IF(D15="-",0,D15)),"-",IF(D15="-",0,D15)-IF(E15="-",0,E15))</f>
        <v>3289666.49</v>
      </c>
    </row>
    <row r="16" spans="1:6" ht="41.4" x14ac:dyDescent="0.25">
      <c r="A16" s="42" t="s">
        <v>191</v>
      </c>
      <c r="B16" s="69" t="s">
        <v>187</v>
      </c>
      <c r="C16" s="80" t="s">
        <v>192</v>
      </c>
      <c r="D16" s="40">
        <v>3417500</v>
      </c>
      <c r="E16" s="61">
        <v>955446.29</v>
      </c>
      <c r="F16" s="43">
        <f>IF(OR(D16="-",IF(E16="-",0,E16)&gt;=IF(D16="-",0,D16)),"-",IF(D16="-",0,D16)-IF(E16="-",0,E16))</f>
        <v>2462053.71</v>
      </c>
    </row>
    <row r="17" spans="1:6" ht="21" x14ac:dyDescent="0.25">
      <c r="A17" s="42" t="s">
        <v>193</v>
      </c>
      <c r="B17" s="69" t="s">
        <v>187</v>
      </c>
      <c r="C17" s="80" t="s">
        <v>194</v>
      </c>
      <c r="D17" s="40">
        <v>3417500</v>
      </c>
      <c r="E17" s="61">
        <v>955446.29</v>
      </c>
      <c r="F17" s="43">
        <f>IF(OR(D17="-",IF(E17="-",0,E17)&gt;=IF(D17="-",0,D17)),"-",IF(D17="-",0,D17)-IF(E17="-",0,E17))</f>
        <v>2462053.71</v>
      </c>
    </row>
    <row r="18" spans="1:6" x14ac:dyDescent="0.25">
      <c r="A18" s="42" t="s">
        <v>195</v>
      </c>
      <c r="B18" s="69" t="s">
        <v>187</v>
      </c>
      <c r="C18" s="80" t="s">
        <v>196</v>
      </c>
      <c r="D18" s="40">
        <v>2621200</v>
      </c>
      <c r="E18" s="61">
        <v>762149.66</v>
      </c>
      <c r="F18" s="43">
        <f>IF(OR(D18="-",IF(E18="-",0,E18)&gt;=IF(D18="-",0,D18)),"-",IF(D18="-",0,D18)-IF(E18="-",0,E18))</f>
        <v>1859050.3399999999</v>
      </c>
    </row>
    <row r="19" spans="1:6" ht="21" x14ac:dyDescent="0.25">
      <c r="A19" s="42" t="s">
        <v>197</v>
      </c>
      <c r="B19" s="69" t="s">
        <v>187</v>
      </c>
      <c r="C19" s="80" t="s">
        <v>198</v>
      </c>
      <c r="D19" s="40">
        <v>5000</v>
      </c>
      <c r="E19" s="61" t="s">
        <v>82</v>
      </c>
      <c r="F19" s="43">
        <f>IF(OR(D19="-",IF(E19="-",0,E19)&gt;=IF(D19="-",0,D19)),"-",IF(D19="-",0,D19)-IF(E19="-",0,E19))</f>
        <v>5000</v>
      </c>
    </row>
    <row r="20" spans="1:6" ht="31.2" x14ac:dyDescent="0.25">
      <c r="A20" s="42" t="s">
        <v>199</v>
      </c>
      <c r="B20" s="69" t="s">
        <v>187</v>
      </c>
      <c r="C20" s="80" t="s">
        <v>200</v>
      </c>
      <c r="D20" s="40">
        <v>791300</v>
      </c>
      <c r="E20" s="61">
        <v>193296.63</v>
      </c>
      <c r="F20" s="43">
        <f>IF(OR(D20="-",IF(E20="-",0,E20)&gt;=IF(D20="-",0,D20)),"-",IF(D20="-",0,D20)-IF(E20="-",0,E20))</f>
        <v>598003.37</v>
      </c>
    </row>
    <row r="21" spans="1:6" ht="21" x14ac:dyDescent="0.25">
      <c r="A21" s="42" t="s">
        <v>201</v>
      </c>
      <c r="B21" s="69" t="s">
        <v>187</v>
      </c>
      <c r="C21" s="80" t="s">
        <v>202</v>
      </c>
      <c r="D21" s="40">
        <v>909900</v>
      </c>
      <c r="E21" s="61">
        <v>261135.2</v>
      </c>
      <c r="F21" s="43">
        <f>IF(OR(D21="-",IF(E21="-",0,E21)&gt;=IF(D21="-",0,D21)),"-",IF(D21="-",0,D21)-IF(E21="-",0,E21))</f>
        <v>648764.80000000005</v>
      </c>
    </row>
    <row r="22" spans="1:6" ht="21" x14ac:dyDescent="0.25">
      <c r="A22" s="42" t="s">
        <v>203</v>
      </c>
      <c r="B22" s="69" t="s">
        <v>187</v>
      </c>
      <c r="C22" s="80" t="s">
        <v>204</v>
      </c>
      <c r="D22" s="40">
        <v>909900</v>
      </c>
      <c r="E22" s="61">
        <v>261135.2</v>
      </c>
      <c r="F22" s="43">
        <f>IF(OR(D22="-",IF(E22="-",0,E22)&gt;=IF(D22="-",0,D22)),"-",IF(D22="-",0,D22)-IF(E22="-",0,E22))</f>
        <v>648764.80000000005</v>
      </c>
    </row>
    <row r="23" spans="1:6" ht="21" x14ac:dyDescent="0.25">
      <c r="A23" s="42" t="s">
        <v>205</v>
      </c>
      <c r="B23" s="69" t="s">
        <v>187</v>
      </c>
      <c r="C23" s="80" t="s">
        <v>206</v>
      </c>
      <c r="D23" s="40">
        <v>236800</v>
      </c>
      <c r="E23" s="61">
        <v>92748.71</v>
      </c>
      <c r="F23" s="43">
        <f>IF(OR(D23="-",IF(E23="-",0,E23)&gt;=IF(D23="-",0,D23)),"-",IF(D23="-",0,D23)-IF(E23="-",0,E23))</f>
        <v>144051.28999999998</v>
      </c>
    </row>
    <row r="24" spans="1:6" ht="21" x14ac:dyDescent="0.25">
      <c r="A24" s="42" t="s">
        <v>207</v>
      </c>
      <c r="B24" s="69" t="s">
        <v>187</v>
      </c>
      <c r="C24" s="80" t="s">
        <v>208</v>
      </c>
      <c r="D24" s="40">
        <v>673100</v>
      </c>
      <c r="E24" s="61">
        <v>168386.49</v>
      </c>
      <c r="F24" s="43">
        <f>IF(OR(D24="-",IF(E24="-",0,E24)&gt;=IF(D24="-",0,D24)),"-",IF(D24="-",0,D24)-IF(E24="-",0,E24))</f>
        <v>504713.51</v>
      </c>
    </row>
    <row r="25" spans="1:6" x14ac:dyDescent="0.25">
      <c r="A25" s="42" t="s">
        <v>209</v>
      </c>
      <c r="B25" s="69" t="s">
        <v>187</v>
      </c>
      <c r="C25" s="80" t="s">
        <v>210</v>
      </c>
      <c r="D25" s="40">
        <v>351800</v>
      </c>
      <c r="E25" s="61">
        <v>205900</v>
      </c>
      <c r="F25" s="43">
        <f>IF(OR(D25="-",IF(E25="-",0,E25)&gt;=IF(D25="-",0,D25)),"-",IF(D25="-",0,D25)-IF(E25="-",0,E25))</f>
        <v>145900</v>
      </c>
    </row>
    <row r="26" spans="1:6" x14ac:dyDescent="0.25">
      <c r="A26" s="42" t="s">
        <v>174</v>
      </c>
      <c r="B26" s="69" t="s">
        <v>187</v>
      </c>
      <c r="C26" s="80" t="s">
        <v>211</v>
      </c>
      <c r="D26" s="40">
        <v>351800</v>
      </c>
      <c r="E26" s="61">
        <v>205900</v>
      </c>
      <c r="F26" s="43">
        <f>IF(OR(D26="-",IF(E26="-",0,E26)&gt;=IF(D26="-",0,D26)),"-",IF(D26="-",0,D26)-IF(E26="-",0,E26))</f>
        <v>145900</v>
      </c>
    </row>
    <row r="27" spans="1:6" x14ac:dyDescent="0.25">
      <c r="A27" s="42" t="s">
        <v>212</v>
      </c>
      <c r="B27" s="69" t="s">
        <v>187</v>
      </c>
      <c r="C27" s="80" t="s">
        <v>213</v>
      </c>
      <c r="D27" s="40">
        <v>35700</v>
      </c>
      <c r="E27" s="61">
        <v>2752.02</v>
      </c>
      <c r="F27" s="43">
        <f>IF(OR(D27="-",IF(E27="-",0,E27)&gt;=IF(D27="-",0,D27)),"-",IF(D27="-",0,D27)-IF(E27="-",0,E27))</f>
        <v>32947.980000000003</v>
      </c>
    </row>
    <row r="28" spans="1:6" x14ac:dyDescent="0.25">
      <c r="A28" s="42" t="s">
        <v>214</v>
      </c>
      <c r="B28" s="69" t="s">
        <v>187</v>
      </c>
      <c r="C28" s="80" t="s">
        <v>215</v>
      </c>
      <c r="D28" s="40">
        <v>5700</v>
      </c>
      <c r="E28" s="61">
        <v>2752.02</v>
      </c>
      <c r="F28" s="43">
        <f>IF(OR(D28="-",IF(E28="-",0,E28)&gt;=IF(D28="-",0,D28)),"-",IF(D28="-",0,D28)-IF(E28="-",0,E28))</f>
        <v>2947.98</v>
      </c>
    </row>
    <row r="29" spans="1:6" x14ac:dyDescent="0.25">
      <c r="A29" s="42" t="s">
        <v>216</v>
      </c>
      <c r="B29" s="69" t="s">
        <v>187</v>
      </c>
      <c r="C29" s="80" t="s">
        <v>217</v>
      </c>
      <c r="D29" s="40">
        <v>5700</v>
      </c>
      <c r="E29" s="61">
        <v>2752.02</v>
      </c>
      <c r="F29" s="43">
        <f>IF(OR(D29="-",IF(E29="-",0,E29)&gt;=IF(D29="-",0,D29)),"-",IF(D29="-",0,D29)-IF(E29="-",0,E29))</f>
        <v>2947.98</v>
      </c>
    </row>
    <row r="30" spans="1:6" x14ac:dyDescent="0.25">
      <c r="A30" s="42" t="s">
        <v>218</v>
      </c>
      <c r="B30" s="69" t="s">
        <v>187</v>
      </c>
      <c r="C30" s="80" t="s">
        <v>219</v>
      </c>
      <c r="D30" s="40">
        <v>30000</v>
      </c>
      <c r="E30" s="61" t="s">
        <v>82</v>
      </c>
      <c r="F30" s="43">
        <f>IF(OR(D30="-",IF(E30="-",0,E30)&gt;=IF(D30="-",0,D30)),"-",IF(D30="-",0,D30)-IF(E30="-",0,E30))</f>
        <v>30000</v>
      </c>
    </row>
    <row r="31" spans="1:6" ht="31.2" x14ac:dyDescent="0.25">
      <c r="A31" s="88" t="s">
        <v>220</v>
      </c>
      <c r="B31" s="89" t="s">
        <v>187</v>
      </c>
      <c r="C31" s="90" t="s">
        <v>221</v>
      </c>
      <c r="D31" s="91">
        <v>71900</v>
      </c>
      <c r="E31" s="92">
        <v>35950</v>
      </c>
      <c r="F31" s="93">
        <f>IF(OR(D31="-",IF(E31="-",0,E31)&gt;=IF(D31="-",0,D31)),"-",IF(D31="-",0,D31)-IF(E31="-",0,E31))</f>
        <v>35950</v>
      </c>
    </row>
    <row r="32" spans="1:6" x14ac:dyDescent="0.25">
      <c r="A32" s="42" t="s">
        <v>209</v>
      </c>
      <c r="B32" s="69" t="s">
        <v>187</v>
      </c>
      <c r="C32" s="80" t="s">
        <v>222</v>
      </c>
      <c r="D32" s="40">
        <v>71900</v>
      </c>
      <c r="E32" s="61">
        <v>35950</v>
      </c>
      <c r="F32" s="43">
        <f>IF(OR(D32="-",IF(E32="-",0,E32)&gt;=IF(D32="-",0,D32)),"-",IF(D32="-",0,D32)-IF(E32="-",0,E32))</f>
        <v>35950</v>
      </c>
    </row>
    <row r="33" spans="1:6" x14ac:dyDescent="0.25">
      <c r="A33" s="42" t="s">
        <v>174</v>
      </c>
      <c r="B33" s="69" t="s">
        <v>187</v>
      </c>
      <c r="C33" s="80" t="s">
        <v>223</v>
      </c>
      <c r="D33" s="40">
        <v>71900</v>
      </c>
      <c r="E33" s="61">
        <v>35950</v>
      </c>
      <c r="F33" s="43">
        <f>IF(OR(D33="-",IF(E33="-",0,E33)&gt;=IF(D33="-",0,D33)),"-",IF(D33="-",0,D33)-IF(E33="-",0,E33))</f>
        <v>35950</v>
      </c>
    </row>
    <row r="34" spans="1:6" ht="41.4" x14ac:dyDescent="0.25">
      <c r="A34" s="88" t="s">
        <v>224</v>
      </c>
      <c r="B34" s="89" t="s">
        <v>187</v>
      </c>
      <c r="C34" s="90" t="s">
        <v>225</v>
      </c>
      <c r="D34" s="91">
        <v>4258045.9000000004</v>
      </c>
      <c r="E34" s="92">
        <v>1260755.82</v>
      </c>
      <c r="F34" s="93">
        <f>IF(OR(D34="-",IF(E34="-",0,E34)&gt;=IF(D34="-",0,D34)),"-",IF(D34="-",0,D34)-IF(E34="-",0,E34))</f>
        <v>2997290.08</v>
      </c>
    </row>
    <row r="35" spans="1:6" ht="41.4" x14ac:dyDescent="0.25">
      <c r="A35" s="42" t="s">
        <v>191</v>
      </c>
      <c r="B35" s="69" t="s">
        <v>187</v>
      </c>
      <c r="C35" s="80" t="s">
        <v>226</v>
      </c>
      <c r="D35" s="40">
        <v>3417500</v>
      </c>
      <c r="E35" s="61">
        <v>955446.29</v>
      </c>
      <c r="F35" s="43">
        <f>IF(OR(D35="-",IF(E35="-",0,E35)&gt;=IF(D35="-",0,D35)),"-",IF(D35="-",0,D35)-IF(E35="-",0,E35))</f>
        <v>2462053.71</v>
      </c>
    </row>
    <row r="36" spans="1:6" ht="21" x14ac:dyDescent="0.25">
      <c r="A36" s="42" t="s">
        <v>193</v>
      </c>
      <c r="B36" s="69" t="s">
        <v>187</v>
      </c>
      <c r="C36" s="80" t="s">
        <v>227</v>
      </c>
      <c r="D36" s="40">
        <v>3417500</v>
      </c>
      <c r="E36" s="61">
        <v>955446.29</v>
      </c>
      <c r="F36" s="43">
        <f>IF(OR(D36="-",IF(E36="-",0,E36)&gt;=IF(D36="-",0,D36)),"-",IF(D36="-",0,D36)-IF(E36="-",0,E36))</f>
        <v>2462053.71</v>
      </c>
    </row>
    <row r="37" spans="1:6" x14ac:dyDescent="0.25">
      <c r="A37" s="42" t="s">
        <v>195</v>
      </c>
      <c r="B37" s="69" t="s">
        <v>187</v>
      </c>
      <c r="C37" s="80" t="s">
        <v>228</v>
      </c>
      <c r="D37" s="40">
        <v>2621200</v>
      </c>
      <c r="E37" s="61">
        <v>762149.66</v>
      </c>
      <c r="F37" s="43">
        <f>IF(OR(D37="-",IF(E37="-",0,E37)&gt;=IF(D37="-",0,D37)),"-",IF(D37="-",0,D37)-IF(E37="-",0,E37))</f>
        <v>1859050.3399999999</v>
      </c>
    </row>
    <row r="38" spans="1:6" ht="21" x14ac:dyDescent="0.25">
      <c r="A38" s="42" t="s">
        <v>197</v>
      </c>
      <c r="B38" s="69" t="s">
        <v>187</v>
      </c>
      <c r="C38" s="80" t="s">
        <v>229</v>
      </c>
      <c r="D38" s="40">
        <v>5000</v>
      </c>
      <c r="E38" s="61" t="s">
        <v>82</v>
      </c>
      <c r="F38" s="43">
        <f>IF(OR(D38="-",IF(E38="-",0,E38)&gt;=IF(D38="-",0,D38)),"-",IF(D38="-",0,D38)-IF(E38="-",0,E38))</f>
        <v>5000</v>
      </c>
    </row>
    <row r="39" spans="1:6" ht="31.2" x14ac:dyDescent="0.25">
      <c r="A39" s="42" t="s">
        <v>199</v>
      </c>
      <c r="B39" s="69" t="s">
        <v>187</v>
      </c>
      <c r="C39" s="80" t="s">
        <v>230</v>
      </c>
      <c r="D39" s="40">
        <v>791300</v>
      </c>
      <c r="E39" s="61">
        <v>193296.63</v>
      </c>
      <c r="F39" s="43">
        <f>IF(OR(D39="-",IF(E39="-",0,E39)&gt;=IF(D39="-",0,D39)),"-",IF(D39="-",0,D39)-IF(E39="-",0,E39))</f>
        <v>598003.37</v>
      </c>
    </row>
    <row r="40" spans="1:6" ht="21" x14ac:dyDescent="0.25">
      <c r="A40" s="42" t="s">
        <v>201</v>
      </c>
      <c r="B40" s="69" t="s">
        <v>187</v>
      </c>
      <c r="C40" s="80" t="s">
        <v>231</v>
      </c>
      <c r="D40" s="40">
        <v>777200</v>
      </c>
      <c r="E40" s="61">
        <v>244911.61</v>
      </c>
      <c r="F40" s="43">
        <f>IF(OR(D40="-",IF(E40="-",0,E40)&gt;=IF(D40="-",0,D40)),"-",IF(D40="-",0,D40)-IF(E40="-",0,E40))</f>
        <v>532288.39</v>
      </c>
    </row>
    <row r="41" spans="1:6" ht="21" x14ac:dyDescent="0.25">
      <c r="A41" s="42" t="s">
        <v>203</v>
      </c>
      <c r="B41" s="69" t="s">
        <v>187</v>
      </c>
      <c r="C41" s="80" t="s">
        <v>232</v>
      </c>
      <c r="D41" s="40">
        <v>777200</v>
      </c>
      <c r="E41" s="61">
        <v>244911.61</v>
      </c>
      <c r="F41" s="43">
        <f>IF(OR(D41="-",IF(E41="-",0,E41)&gt;=IF(D41="-",0,D41)),"-",IF(D41="-",0,D41)-IF(E41="-",0,E41))</f>
        <v>532288.39</v>
      </c>
    </row>
    <row r="42" spans="1:6" ht="21" x14ac:dyDescent="0.25">
      <c r="A42" s="42" t="s">
        <v>205</v>
      </c>
      <c r="B42" s="69" t="s">
        <v>187</v>
      </c>
      <c r="C42" s="80" t="s">
        <v>233</v>
      </c>
      <c r="D42" s="40">
        <v>236800</v>
      </c>
      <c r="E42" s="61">
        <v>92748.71</v>
      </c>
      <c r="F42" s="43">
        <f>IF(OR(D42="-",IF(E42="-",0,E42)&gt;=IF(D42="-",0,D42)),"-",IF(D42="-",0,D42)-IF(E42="-",0,E42))</f>
        <v>144051.28999999998</v>
      </c>
    </row>
    <row r="43" spans="1:6" ht="21" x14ac:dyDescent="0.25">
      <c r="A43" s="42" t="s">
        <v>207</v>
      </c>
      <c r="B43" s="69" t="s">
        <v>187</v>
      </c>
      <c r="C43" s="80" t="s">
        <v>234</v>
      </c>
      <c r="D43" s="40">
        <v>540400</v>
      </c>
      <c r="E43" s="61">
        <v>152162.9</v>
      </c>
      <c r="F43" s="43">
        <f>IF(OR(D43="-",IF(E43="-",0,E43)&gt;=IF(D43="-",0,D43)),"-",IF(D43="-",0,D43)-IF(E43="-",0,E43))</f>
        <v>388237.1</v>
      </c>
    </row>
    <row r="44" spans="1:6" x14ac:dyDescent="0.25">
      <c r="A44" s="42" t="s">
        <v>209</v>
      </c>
      <c r="B44" s="69" t="s">
        <v>187</v>
      </c>
      <c r="C44" s="80" t="s">
        <v>235</v>
      </c>
      <c r="D44" s="40">
        <v>60000</v>
      </c>
      <c r="E44" s="61">
        <v>60000</v>
      </c>
      <c r="F44" s="43" t="str">
        <f>IF(OR(D44="-",IF(E44="-",0,E44)&gt;=IF(D44="-",0,D44)),"-",IF(D44="-",0,D44)-IF(E44="-",0,E44))</f>
        <v>-</v>
      </c>
    </row>
    <row r="45" spans="1:6" x14ac:dyDescent="0.25">
      <c r="A45" s="42" t="s">
        <v>174</v>
      </c>
      <c r="B45" s="69" t="s">
        <v>187</v>
      </c>
      <c r="C45" s="80" t="s">
        <v>236</v>
      </c>
      <c r="D45" s="40">
        <v>60000</v>
      </c>
      <c r="E45" s="61">
        <v>60000</v>
      </c>
      <c r="F45" s="43" t="str">
        <f>IF(OR(D45="-",IF(E45="-",0,E45)&gt;=IF(D45="-",0,D45)),"-",IF(D45="-",0,D45)-IF(E45="-",0,E45))</f>
        <v>-</v>
      </c>
    </row>
    <row r="46" spans="1:6" x14ac:dyDescent="0.25">
      <c r="A46" s="42" t="s">
        <v>212</v>
      </c>
      <c r="B46" s="69" t="s">
        <v>187</v>
      </c>
      <c r="C46" s="80" t="s">
        <v>237</v>
      </c>
      <c r="D46" s="40">
        <v>3345.9</v>
      </c>
      <c r="E46" s="61">
        <v>397.92</v>
      </c>
      <c r="F46" s="43">
        <f>IF(OR(D46="-",IF(E46="-",0,E46)&gt;=IF(D46="-",0,D46)),"-",IF(D46="-",0,D46)-IF(E46="-",0,E46))</f>
        <v>2947.98</v>
      </c>
    </row>
    <row r="47" spans="1:6" x14ac:dyDescent="0.25">
      <c r="A47" s="42" t="s">
        <v>214</v>
      </c>
      <c r="B47" s="69" t="s">
        <v>187</v>
      </c>
      <c r="C47" s="80" t="s">
        <v>238</v>
      </c>
      <c r="D47" s="40">
        <v>3345.9</v>
      </c>
      <c r="E47" s="61">
        <v>397.92</v>
      </c>
      <c r="F47" s="43">
        <f>IF(OR(D47="-",IF(E47="-",0,E47)&gt;=IF(D47="-",0,D47)),"-",IF(D47="-",0,D47)-IF(E47="-",0,E47))</f>
        <v>2947.98</v>
      </c>
    </row>
    <row r="48" spans="1:6" x14ac:dyDescent="0.25">
      <c r="A48" s="42" t="s">
        <v>216</v>
      </c>
      <c r="B48" s="69" t="s">
        <v>187</v>
      </c>
      <c r="C48" s="80" t="s">
        <v>239</v>
      </c>
      <c r="D48" s="40">
        <v>3345.9</v>
      </c>
      <c r="E48" s="61">
        <v>397.92</v>
      </c>
      <c r="F48" s="43">
        <f>IF(OR(D48="-",IF(E48="-",0,E48)&gt;=IF(D48="-",0,D48)),"-",IF(D48="-",0,D48)-IF(E48="-",0,E48))</f>
        <v>2947.98</v>
      </c>
    </row>
    <row r="49" spans="1:6" ht="31.2" x14ac:dyDescent="0.25">
      <c r="A49" s="88" t="s">
        <v>240</v>
      </c>
      <c r="B49" s="89" t="s">
        <v>187</v>
      </c>
      <c r="C49" s="90" t="s">
        <v>241</v>
      </c>
      <c r="D49" s="91">
        <v>219900</v>
      </c>
      <c r="E49" s="92">
        <v>109950</v>
      </c>
      <c r="F49" s="93">
        <f>IF(OR(D49="-",IF(E49="-",0,E49)&gt;=IF(D49="-",0,D49)),"-",IF(D49="-",0,D49)-IF(E49="-",0,E49))</f>
        <v>109950</v>
      </c>
    </row>
    <row r="50" spans="1:6" x14ac:dyDescent="0.25">
      <c r="A50" s="42" t="s">
        <v>209</v>
      </c>
      <c r="B50" s="69" t="s">
        <v>187</v>
      </c>
      <c r="C50" s="80" t="s">
        <v>242</v>
      </c>
      <c r="D50" s="40">
        <v>219900</v>
      </c>
      <c r="E50" s="61">
        <v>109950</v>
      </c>
      <c r="F50" s="43">
        <f>IF(OR(D50="-",IF(E50="-",0,E50)&gt;=IF(D50="-",0,D50)),"-",IF(D50="-",0,D50)-IF(E50="-",0,E50))</f>
        <v>109950</v>
      </c>
    </row>
    <row r="51" spans="1:6" x14ac:dyDescent="0.25">
      <c r="A51" s="42" t="s">
        <v>174</v>
      </c>
      <c r="B51" s="69" t="s">
        <v>187</v>
      </c>
      <c r="C51" s="80" t="s">
        <v>243</v>
      </c>
      <c r="D51" s="40">
        <v>219900</v>
      </c>
      <c r="E51" s="61">
        <v>109950</v>
      </c>
      <c r="F51" s="43">
        <f>IF(OR(D51="-",IF(E51="-",0,E51)&gt;=IF(D51="-",0,D51)),"-",IF(D51="-",0,D51)-IF(E51="-",0,E51))</f>
        <v>109950</v>
      </c>
    </row>
    <row r="52" spans="1:6" x14ac:dyDescent="0.25">
      <c r="A52" s="88" t="s">
        <v>244</v>
      </c>
      <c r="B52" s="89" t="s">
        <v>187</v>
      </c>
      <c r="C52" s="90" t="s">
        <v>245</v>
      </c>
      <c r="D52" s="91">
        <v>30000</v>
      </c>
      <c r="E52" s="92" t="s">
        <v>82</v>
      </c>
      <c r="F52" s="93">
        <f>IF(OR(D52="-",IF(E52="-",0,E52)&gt;=IF(D52="-",0,D52)),"-",IF(D52="-",0,D52)-IF(E52="-",0,E52))</f>
        <v>30000</v>
      </c>
    </row>
    <row r="53" spans="1:6" x14ac:dyDescent="0.25">
      <c r="A53" s="42" t="s">
        <v>212</v>
      </c>
      <c r="B53" s="69" t="s">
        <v>187</v>
      </c>
      <c r="C53" s="80" t="s">
        <v>246</v>
      </c>
      <c r="D53" s="40">
        <v>30000</v>
      </c>
      <c r="E53" s="61" t="s">
        <v>82</v>
      </c>
      <c r="F53" s="43">
        <f>IF(OR(D53="-",IF(E53="-",0,E53)&gt;=IF(D53="-",0,D53)),"-",IF(D53="-",0,D53)-IF(E53="-",0,E53))</f>
        <v>30000</v>
      </c>
    </row>
    <row r="54" spans="1:6" x14ac:dyDescent="0.25">
      <c r="A54" s="42" t="s">
        <v>218</v>
      </c>
      <c r="B54" s="69" t="s">
        <v>187</v>
      </c>
      <c r="C54" s="80" t="s">
        <v>247</v>
      </c>
      <c r="D54" s="40">
        <v>30000</v>
      </c>
      <c r="E54" s="61" t="s">
        <v>82</v>
      </c>
      <c r="F54" s="43">
        <f>IF(OR(D54="-",IF(E54="-",0,E54)&gt;=IF(D54="-",0,D54)),"-",IF(D54="-",0,D54)-IF(E54="-",0,E54))</f>
        <v>30000</v>
      </c>
    </row>
    <row r="55" spans="1:6" x14ac:dyDescent="0.25">
      <c r="A55" s="88" t="s">
        <v>248</v>
      </c>
      <c r="B55" s="89" t="s">
        <v>187</v>
      </c>
      <c r="C55" s="90" t="s">
        <v>249</v>
      </c>
      <c r="D55" s="91">
        <v>135054.1</v>
      </c>
      <c r="E55" s="92">
        <v>18577.689999999999</v>
      </c>
      <c r="F55" s="93">
        <f>IF(OR(D55="-",IF(E55="-",0,E55)&gt;=IF(D55="-",0,D55)),"-",IF(D55="-",0,D55)-IF(E55="-",0,E55))</f>
        <v>116476.41</v>
      </c>
    </row>
    <row r="56" spans="1:6" ht="21" x14ac:dyDescent="0.25">
      <c r="A56" s="42" t="s">
        <v>201</v>
      </c>
      <c r="B56" s="69" t="s">
        <v>187</v>
      </c>
      <c r="C56" s="80" t="s">
        <v>250</v>
      </c>
      <c r="D56" s="40">
        <v>132700</v>
      </c>
      <c r="E56" s="61">
        <v>16223.59</v>
      </c>
      <c r="F56" s="43">
        <f>IF(OR(D56="-",IF(E56="-",0,E56)&gt;=IF(D56="-",0,D56)),"-",IF(D56="-",0,D56)-IF(E56="-",0,E56))</f>
        <v>116476.41</v>
      </c>
    </row>
    <row r="57" spans="1:6" ht="21" x14ac:dyDescent="0.25">
      <c r="A57" s="42" t="s">
        <v>203</v>
      </c>
      <c r="B57" s="69" t="s">
        <v>187</v>
      </c>
      <c r="C57" s="80" t="s">
        <v>251</v>
      </c>
      <c r="D57" s="40">
        <v>132700</v>
      </c>
      <c r="E57" s="61">
        <v>16223.59</v>
      </c>
      <c r="F57" s="43">
        <f>IF(OR(D57="-",IF(E57="-",0,E57)&gt;=IF(D57="-",0,D57)),"-",IF(D57="-",0,D57)-IF(E57="-",0,E57))</f>
        <v>116476.41</v>
      </c>
    </row>
    <row r="58" spans="1:6" ht="21" x14ac:dyDescent="0.25">
      <c r="A58" s="42" t="s">
        <v>207</v>
      </c>
      <c r="B58" s="69" t="s">
        <v>187</v>
      </c>
      <c r="C58" s="80" t="s">
        <v>252</v>
      </c>
      <c r="D58" s="40">
        <v>132700</v>
      </c>
      <c r="E58" s="61">
        <v>16223.59</v>
      </c>
      <c r="F58" s="43">
        <f>IF(OR(D58="-",IF(E58="-",0,E58)&gt;=IF(D58="-",0,D58)),"-",IF(D58="-",0,D58)-IF(E58="-",0,E58))</f>
        <v>116476.41</v>
      </c>
    </row>
    <row r="59" spans="1:6" x14ac:dyDescent="0.25">
      <c r="A59" s="42" t="s">
        <v>212</v>
      </c>
      <c r="B59" s="69" t="s">
        <v>187</v>
      </c>
      <c r="C59" s="80" t="s">
        <v>253</v>
      </c>
      <c r="D59" s="40">
        <v>2354.1</v>
      </c>
      <c r="E59" s="61">
        <v>2354.1</v>
      </c>
      <c r="F59" s="43" t="str">
        <f>IF(OR(D59="-",IF(E59="-",0,E59)&gt;=IF(D59="-",0,D59)),"-",IF(D59="-",0,D59)-IF(E59="-",0,E59))</f>
        <v>-</v>
      </c>
    </row>
    <row r="60" spans="1:6" x14ac:dyDescent="0.25">
      <c r="A60" s="42" t="s">
        <v>214</v>
      </c>
      <c r="B60" s="69" t="s">
        <v>187</v>
      </c>
      <c r="C60" s="80" t="s">
        <v>254</v>
      </c>
      <c r="D60" s="40">
        <v>2354.1</v>
      </c>
      <c r="E60" s="61">
        <v>2354.1</v>
      </c>
      <c r="F60" s="43" t="str">
        <f>IF(OR(D60="-",IF(E60="-",0,E60)&gt;=IF(D60="-",0,D60)),"-",IF(D60="-",0,D60)-IF(E60="-",0,E60))</f>
        <v>-</v>
      </c>
    </row>
    <row r="61" spans="1:6" x14ac:dyDescent="0.25">
      <c r="A61" s="42" t="s">
        <v>216</v>
      </c>
      <c r="B61" s="69" t="s">
        <v>187</v>
      </c>
      <c r="C61" s="80" t="s">
        <v>255</v>
      </c>
      <c r="D61" s="40">
        <v>2354.1</v>
      </c>
      <c r="E61" s="61">
        <v>2354.1</v>
      </c>
      <c r="F61" s="43" t="str">
        <f>IF(OR(D61="-",IF(E61="-",0,E61)&gt;=IF(D61="-",0,D61)),"-",IF(D61="-",0,D61)-IF(E61="-",0,E61))</f>
        <v>-</v>
      </c>
    </row>
    <row r="62" spans="1:6" x14ac:dyDescent="0.25">
      <c r="A62" s="88" t="s">
        <v>256</v>
      </c>
      <c r="B62" s="89" t="s">
        <v>187</v>
      </c>
      <c r="C62" s="90" t="s">
        <v>257</v>
      </c>
      <c r="D62" s="91">
        <v>125400</v>
      </c>
      <c r="E62" s="92">
        <v>26592.04</v>
      </c>
      <c r="F62" s="93">
        <f>IF(OR(D62="-",IF(E62="-",0,E62)&gt;=IF(D62="-",0,D62)),"-",IF(D62="-",0,D62)-IF(E62="-",0,E62))</f>
        <v>98807.959999999992</v>
      </c>
    </row>
    <row r="63" spans="1:6" ht="41.4" x14ac:dyDescent="0.25">
      <c r="A63" s="42" t="s">
        <v>191</v>
      </c>
      <c r="B63" s="69" t="s">
        <v>187</v>
      </c>
      <c r="C63" s="80" t="s">
        <v>258</v>
      </c>
      <c r="D63" s="40">
        <v>106400</v>
      </c>
      <c r="E63" s="61">
        <v>26592.04</v>
      </c>
      <c r="F63" s="43">
        <f>IF(OR(D63="-",IF(E63="-",0,E63)&gt;=IF(D63="-",0,D63)),"-",IF(D63="-",0,D63)-IF(E63="-",0,E63))</f>
        <v>79807.959999999992</v>
      </c>
    </row>
    <row r="64" spans="1:6" ht="21" x14ac:dyDescent="0.25">
      <c r="A64" s="42" t="s">
        <v>193</v>
      </c>
      <c r="B64" s="69" t="s">
        <v>187</v>
      </c>
      <c r="C64" s="80" t="s">
        <v>259</v>
      </c>
      <c r="D64" s="40">
        <v>106400</v>
      </c>
      <c r="E64" s="61">
        <v>26592.04</v>
      </c>
      <c r="F64" s="43">
        <f>IF(OR(D64="-",IF(E64="-",0,E64)&gt;=IF(D64="-",0,D64)),"-",IF(D64="-",0,D64)-IF(E64="-",0,E64))</f>
        <v>79807.959999999992</v>
      </c>
    </row>
    <row r="65" spans="1:6" x14ac:dyDescent="0.25">
      <c r="A65" s="42" t="s">
        <v>195</v>
      </c>
      <c r="B65" s="69" t="s">
        <v>187</v>
      </c>
      <c r="C65" s="80" t="s">
        <v>260</v>
      </c>
      <c r="D65" s="40">
        <v>81700</v>
      </c>
      <c r="E65" s="61">
        <v>20424</v>
      </c>
      <c r="F65" s="43">
        <f>IF(OR(D65="-",IF(E65="-",0,E65)&gt;=IF(D65="-",0,D65)),"-",IF(D65="-",0,D65)-IF(E65="-",0,E65))</f>
        <v>61276</v>
      </c>
    </row>
    <row r="66" spans="1:6" ht="31.2" x14ac:dyDescent="0.25">
      <c r="A66" s="42" t="s">
        <v>199</v>
      </c>
      <c r="B66" s="69" t="s">
        <v>187</v>
      </c>
      <c r="C66" s="80" t="s">
        <v>261</v>
      </c>
      <c r="D66" s="40">
        <v>24700</v>
      </c>
      <c r="E66" s="61">
        <v>6168.04</v>
      </c>
      <c r="F66" s="43">
        <f>IF(OR(D66="-",IF(E66="-",0,E66)&gt;=IF(D66="-",0,D66)),"-",IF(D66="-",0,D66)-IF(E66="-",0,E66))</f>
        <v>18531.96</v>
      </c>
    </row>
    <row r="67" spans="1:6" ht="21" x14ac:dyDescent="0.25">
      <c r="A67" s="42" t="s">
        <v>201</v>
      </c>
      <c r="B67" s="69" t="s">
        <v>187</v>
      </c>
      <c r="C67" s="80" t="s">
        <v>262</v>
      </c>
      <c r="D67" s="40">
        <v>19000</v>
      </c>
      <c r="E67" s="61" t="s">
        <v>82</v>
      </c>
      <c r="F67" s="43">
        <f>IF(OR(D67="-",IF(E67="-",0,E67)&gt;=IF(D67="-",0,D67)),"-",IF(D67="-",0,D67)-IF(E67="-",0,E67))</f>
        <v>19000</v>
      </c>
    </row>
    <row r="68" spans="1:6" ht="21" x14ac:dyDescent="0.25">
      <c r="A68" s="42" t="s">
        <v>203</v>
      </c>
      <c r="B68" s="69" t="s">
        <v>187</v>
      </c>
      <c r="C68" s="80" t="s">
        <v>263</v>
      </c>
      <c r="D68" s="40">
        <v>19000</v>
      </c>
      <c r="E68" s="61" t="s">
        <v>82</v>
      </c>
      <c r="F68" s="43">
        <f>IF(OR(D68="-",IF(E68="-",0,E68)&gt;=IF(D68="-",0,D68)),"-",IF(D68="-",0,D68)-IF(E68="-",0,E68))</f>
        <v>19000</v>
      </c>
    </row>
    <row r="69" spans="1:6" ht="21" x14ac:dyDescent="0.25">
      <c r="A69" s="42" t="s">
        <v>205</v>
      </c>
      <c r="B69" s="69" t="s">
        <v>187</v>
      </c>
      <c r="C69" s="80" t="s">
        <v>264</v>
      </c>
      <c r="D69" s="40">
        <v>7300</v>
      </c>
      <c r="E69" s="61" t="s">
        <v>82</v>
      </c>
      <c r="F69" s="43">
        <f>IF(OR(D69="-",IF(E69="-",0,E69)&gt;=IF(D69="-",0,D69)),"-",IF(D69="-",0,D69)-IF(E69="-",0,E69))</f>
        <v>7300</v>
      </c>
    </row>
    <row r="70" spans="1:6" ht="21" x14ac:dyDescent="0.25">
      <c r="A70" s="42" t="s">
        <v>207</v>
      </c>
      <c r="B70" s="69" t="s">
        <v>187</v>
      </c>
      <c r="C70" s="80" t="s">
        <v>265</v>
      </c>
      <c r="D70" s="40">
        <v>11700</v>
      </c>
      <c r="E70" s="61" t="s">
        <v>82</v>
      </c>
      <c r="F70" s="43">
        <f>IF(OR(D70="-",IF(E70="-",0,E70)&gt;=IF(D70="-",0,D70)),"-",IF(D70="-",0,D70)-IF(E70="-",0,E70))</f>
        <v>11700</v>
      </c>
    </row>
    <row r="71" spans="1:6" x14ac:dyDescent="0.25">
      <c r="A71" s="88" t="s">
        <v>266</v>
      </c>
      <c r="B71" s="89" t="s">
        <v>187</v>
      </c>
      <c r="C71" s="90" t="s">
        <v>267</v>
      </c>
      <c r="D71" s="91">
        <v>125400</v>
      </c>
      <c r="E71" s="92">
        <v>26592.04</v>
      </c>
      <c r="F71" s="93">
        <f>IF(OR(D71="-",IF(E71="-",0,E71)&gt;=IF(D71="-",0,D71)),"-",IF(D71="-",0,D71)-IF(E71="-",0,E71))</f>
        <v>98807.959999999992</v>
      </c>
    </row>
    <row r="72" spans="1:6" ht="41.4" x14ac:dyDescent="0.25">
      <c r="A72" s="42" t="s">
        <v>191</v>
      </c>
      <c r="B72" s="69" t="s">
        <v>187</v>
      </c>
      <c r="C72" s="80" t="s">
        <v>268</v>
      </c>
      <c r="D72" s="40">
        <v>106400</v>
      </c>
      <c r="E72" s="61">
        <v>26592.04</v>
      </c>
      <c r="F72" s="43">
        <f>IF(OR(D72="-",IF(E72="-",0,E72)&gt;=IF(D72="-",0,D72)),"-",IF(D72="-",0,D72)-IF(E72="-",0,E72))</f>
        <v>79807.959999999992</v>
      </c>
    </row>
    <row r="73" spans="1:6" ht="21" x14ac:dyDescent="0.25">
      <c r="A73" s="42" t="s">
        <v>193</v>
      </c>
      <c r="B73" s="69" t="s">
        <v>187</v>
      </c>
      <c r="C73" s="80" t="s">
        <v>269</v>
      </c>
      <c r="D73" s="40">
        <v>106400</v>
      </c>
      <c r="E73" s="61">
        <v>26592.04</v>
      </c>
      <c r="F73" s="43">
        <f>IF(OR(D73="-",IF(E73="-",0,E73)&gt;=IF(D73="-",0,D73)),"-",IF(D73="-",0,D73)-IF(E73="-",0,E73))</f>
        <v>79807.959999999992</v>
      </c>
    </row>
    <row r="74" spans="1:6" x14ac:dyDescent="0.25">
      <c r="A74" s="42" t="s">
        <v>195</v>
      </c>
      <c r="B74" s="69" t="s">
        <v>187</v>
      </c>
      <c r="C74" s="80" t="s">
        <v>270</v>
      </c>
      <c r="D74" s="40">
        <v>81700</v>
      </c>
      <c r="E74" s="61">
        <v>20424</v>
      </c>
      <c r="F74" s="43">
        <f>IF(OR(D74="-",IF(E74="-",0,E74)&gt;=IF(D74="-",0,D74)),"-",IF(D74="-",0,D74)-IF(E74="-",0,E74))</f>
        <v>61276</v>
      </c>
    </row>
    <row r="75" spans="1:6" ht="31.2" x14ac:dyDescent="0.25">
      <c r="A75" s="42" t="s">
        <v>199</v>
      </c>
      <c r="B75" s="69" t="s">
        <v>187</v>
      </c>
      <c r="C75" s="80" t="s">
        <v>271</v>
      </c>
      <c r="D75" s="40">
        <v>24700</v>
      </c>
      <c r="E75" s="61">
        <v>6168.04</v>
      </c>
      <c r="F75" s="43">
        <f>IF(OR(D75="-",IF(E75="-",0,E75)&gt;=IF(D75="-",0,D75)),"-",IF(D75="-",0,D75)-IF(E75="-",0,E75))</f>
        <v>18531.96</v>
      </c>
    </row>
    <row r="76" spans="1:6" ht="21" x14ac:dyDescent="0.25">
      <c r="A76" s="42" t="s">
        <v>201</v>
      </c>
      <c r="B76" s="69" t="s">
        <v>187</v>
      </c>
      <c r="C76" s="80" t="s">
        <v>272</v>
      </c>
      <c r="D76" s="40">
        <v>19000</v>
      </c>
      <c r="E76" s="61" t="s">
        <v>82</v>
      </c>
      <c r="F76" s="43">
        <f>IF(OR(D76="-",IF(E76="-",0,E76)&gt;=IF(D76="-",0,D76)),"-",IF(D76="-",0,D76)-IF(E76="-",0,E76))</f>
        <v>19000</v>
      </c>
    </row>
    <row r="77" spans="1:6" ht="21" x14ac:dyDescent="0.25">
      <c r="A77" s="42" t="s">
        <v>203</v>
      </c>
      <c r="B77" s="69" t="s">
        <v>187</v>
      </c>
      <c r="C77" s="80" t="s">
        <v>273</v>
      </c>
      <c r="D77" s="40">
        <v>19000</v>
      </c>
      <c r="E77" s="61" t="s">
        <v>82</v>
      </c>
      <c r="F77" s="43">
        <f>IF(OR(D77="-",IF(E77="-",0,E77)&gt;=IF(D77="-",0,D77)),"-",IF(D77="-",0,D77)-IF(E77="-",0,E77))</f>
        <v>19000</v>
      </c>
    </row>
    <row r="78" spans="1:6" ht="21" x14ac:dyDescent="0.25">
      <c r="A78" s="42" t="s">
        <v>205</v>
      </c>
      <c r="B78" s="69" t="s">
        <v>187</v>
      </c>
      <c r="C78" s="80" t="s">
        <v>274</v>
      </c>
      <c r="D78" s="40">
        <v>7300</v>
      </c>
      <c r="E78" s="61" t="s">
        <v>82</v>
      </c>
      <c r="F78" s="43">
        <f>IF(OR(D78="-",IF(E78="-",0,E78)&gt;=IF(D78="-",0,D78)),"-",IF(D78="-",0,D78)-IF(E78="-",0,E78))</f>
        <v>7300</v>
      </c>
    </row>
    <row r="79" spans="1:6" ht="21" x14ac:dyDescent="0.25">
      <c r="A79" s="42" t="s">
        <v>207</v>
      </c>
      <c r="B79" s="69" t="s">
        <v>187</v>
      </c>
      <c r="C79" s="80" t="s">
        <v>275</v>
      </c>
      <c r="D79" s="40">
        <v>11700</v>
      </c>
      <c r="E79" s="61" t="s">
        <v>82</v>
      </c>
      <c r="F79" s="43">
        <f>IF(OR(D79="-",IF(E79="-",0,E79)&gt;=IF(D79="-",0,D79)),"-",IF(D79="-",0,D79)-IF(E79="-",0,E79))</f>
        <v>11700</v>
      </c>
    </row>
    <row r="80" spans="1:6" ht="21" x14ac:dyDescent="0.25">
      <c r="A80" s="88" t="s">
        <v>276</v>
      </c>
      <c r="B80" s="89" t="s">
        <v>187</v>
      </c>
      <c r="C80" s="90" t="s">
        <v>277</v>
      </c>
      <c r="D80" s="91">
        <v>430400</v>
      </c>
      <c r="E80" s="92" t="s">
        <v>82</v>
      </c>
      <c r="F80" s="93">
        <f>IF(OR(D80="-",IF(E80="-",0,E80)&gt;=IF(D80="-",0,D80)),"-",IF(D80="-",0,D80)-IF(E80="-",0,E80))</f>
        <v>430400</v>
      </c>
    </row>
    <row r="81" spans="1:6" ht="21" x14ac:dyDescent="0.25">
      <c r="A81" s="42" t="s">
        <v>201</v>
      </c>
      <c r="B81" s="69" t="s">
        <v>187</v>
      </c>
      <c r="C81" s="80" t="s">
        <v>278</v>
      </c>
      <c r="D81" s="40">
        <v>430400</v>
      </c>
      <c r="E81" s="61" t="s">
        <v>82</v>
      </c>
      <c r="F81" s="43">
        <f>IF(OR(D81="-",IF(E81="-",0,E81)&gt;=IF(D81="-",0,D81)),"-",IF(D81="-",0,D81)-IF(E81="-",0,E81))</f>
        <v>430400</v>
      </c>
    </row>
    <row r="82" spans="1:6" ht="21" x14ac:dyDescent="0.25">
      <c r="A82" s="42" t="s">
        <v>203</v>
      </c>
      <c r="B82" s="69" t="s">
        <v>187</v>
      </c>
      <c r="C82" s="80" t="s">
        <v>279</v>
      </c>
      <c r="D82" s="40">
        <v>430400</v>
      </c>
      <c r="E82" s="61" t="s">
        <v>82</v>
      </c>
      <c r="F82" s="43">
        <f>IF(OR(D82="-",IF(E82="-",0,E82)&gt;=IF(D82="-",0,D82)),"-",IF(D82="-",0,D82)-IF(E82="-",0,E82))</f>
        <v>430400</v>
      </c>
    </row>
    <row r="83" spans="1:6" ht="21" x14ac:dyDescent="0.25">
      <c r="A83" s="42" t="s">
        <v>207</v>
      </c>
      <c r="B83" s="69" t="s">
        <v>187</v>
      </c>
      <c r="C83" s="80" t="s">
        <v>280</v>
      </c>
      <c r="D83" s="40">
        <v>430400</v>
      </c>
      <c r="E83" s="61" t="s">
        <v>82</v>
      </c>
      <c r="F83" s="43">
        <f>IF(OR(D83="-",IF(E83="-",0,E83)&gt;=IF(D83="-",0,D83)),"-",IF(D83="-",0,D83)-IF(E83="-",0,E83))</f>
        <v>430400</v>
      </c>
    </row>
    <row r="84" spans="1:6" ht="31.2" x14ac:dyDescent="0.25">
      <c r="A84" s="88" t="s">
        <v>281</v>
      </c>
      <c r="B84" s="89" t="s">
        <v>187</v>
      </c>
      <c r="C84" s="90" t="s">
        <v>282</v>
      </c>
      <c r="D84" s="91">
        <v>430400</v>
      </c>
      <c r="E84" s="92" t="s">
        <v>82</v>
      </c>
      <c r="F84" s="93">
        <f>IF(OR(D84="-",IF(E84="-",0,E84)&gt;=IF(D84="-",0,D84)),"-",IF(D84="-",0,D84)-IF(E84="-",0,E84))</f>
        <v>430400</v>
      </c>
    </row>
    <row r="85" spans="1:6" ht="21" x14ac:dyDescent="0.25">
      <c r="A85" s="42" t="s">
        <v>201</v>
      </c>
      <c r="B85" s="69" t="s">
        <v>187</v>
      </c>
      <c r="C85" s="80" t="s">
        <v>283</v>
      </c>
      <c r="D85" s="40">
        <v>430400</v>
      </c>
      <c r="E85" s="61" t="s">
        <v>82</v>
      </c>
      <c r="F85" s="43">
        <f>IF(OR(D85="-",IF(E85="-",0,E85)&gt;=IF(D85="-",0,D85)),"-",IF(D85="-",0,D85)-IF(E85="-",0,E85))</f>
        <v>430400</v>
      </c>
    </row>
    <row r="86" spans="1:6" ht="21" x14ac:dyDescent="0.25">
      <c r="A86" s="42" t="s">
        <v>203</v>
      </c>
      <c r="B86" s="69" t="s">
        <v>187</v>
      </c>
      <c r="C86" s="80" t="s">
        <v>284</v>
      </c>
      <c r="D86" s="40">
        <v>430400</v>
      </c>
      <c r="E86" s="61" t="s">
        <v>82</v>
      </c>
      <c r="F86" s="43">
        <f>IF(OR(D86="-",IF(E86="-",0,E86)&gt;=IF(D86="-",0,D86)),"-",IF(D86="-",0,D86)-IF(E86="-",0,E86))</f>
        <v>430400</v>
      </c>
    </row>
    <row r="87" spans="1:6" ht="21" x14ac:dyDescent="0.25">
      <c r="A87" s="42" t="s">
        <v>207</v>
      </c>
      <c r="B87" s="69" t="s">
        <v>187</v>
      </c>
      <c r="C87" s="80" t="s">
        <v>285</v>
      </c>
      <c r="D87" s="40">
        <v>430400</v>
      </c>
      <c r="E87" s="61" t="s">
        <v>82</v>
      </c>
      <c r="F87" s="43">
        <f>IF(OR(D87="-",IF(E87="-",0,E87)&gt;=IF(D87="-",0,D87)),"-",IF(D87="-",0,D87)-IF(E87="-",0,E87))</f>
        <v>430400</v>
      </c>
    </row>
    <row r="88" spans="1:6" x14ac:dyDescent="0.25">
      <c r="A88" s="88" t="s">
        <v>286</v>
      </c>
      <c r="B88" s="89" t="s">
        <v>187</v>
      </c>
      <c r="C88" s="90" t="s">
        <v>287</v>
      </c>
      <c r="D88" s="91">
        <v>6073498.4299999997</v>
      </c>
      <c r="E88" s="92">
        <v>917098.04</v>
      </c>
      <c r="F88" s="93">
        <f>IF(OR(D88="-",IF(E88="-",0,E88)&gt;=IF(D88="-",0,D88)),"-",IF(D88="-",0,D88)-IF(E88="-",0,E88))</f>
        <v>5156400.3899999997</v>
      </c>
    </row>
    <row r="89" spans="1:6" ht="21" x14ac:dyDescent="0.25">
      <c r="A89" s="42" t="s">
        <v>201</v>
      </c>
      <c r="B89" s="69" t="s">
        <v>187</v>
      </c>
      <c r="C89" s="80" t="s">
        <v>288</v>
      </c>
      <c r="D89" s="40">
        <v>6073498.4299999997</v>
      </c>
      <c r="E89" s="61">
        <v>917098.04</v>
      </c>
      <c r="F89" s="43">
        <f>IF(OR(D89="-",IF(E89="-",0,E89)&gt;=IF(D89="-",0,D89)),"-",IF(D89="-",0,D89)-IF(E89="-",0,E89))</f>
        <v>5156400.3899999997</v>
      </c>
    </row>
    <row r="90" spans="1:6" ht="21" x14ac:dyDescent="0.25">
      <c r="A90" s="42" t="s">
        <v>203</v>
      </c>
      <c r="B90" s="69" t="s">
        <v>187</v>
      </c>
      <c r="C90" s="80" t="s">
        <v>289</v>
      </c>
      <c r="D90" s="40">
        <v>6073498.4299999997</v>
      </c>
      <c r="E90" s="61">
        <v>917098.04</v>
      </c>
      <c r="F90" s="43">
        <f>IF(OR(D90="-",IF(E90="-",0,E90)&gt;=IF(D90="-",0,D90)),"-",IF(D90="-",0,D90)-IF(E90="-",0,E90))</f>
        <v>5156400.3899999997</v>
      </c>
    </row>
    <row r="91" spans="1:6" ht="21" x14ac:dyDescent="0.25">
      <c r="A91" s="42" t="s">
        <v>207</v>
      </c>
      <c r="B91" s="69" t="s">
        <v>187</v>
      </c>
      <c r="C91" s="80" t="s">
        <v>290</v>
      </c>
      <c r="D91" s="40">
        <v>6073498.4299999997</v>
      </c>
      <c r="E91" s="61">
        <v>917098.04</v>
      </c>
      <c r="F91" s="43">
        <f>IF(OR(D91="-",IF(E91="-",0,E91)&gt;=IF(D91="-",0,D91)),"-",IF(D91="-",0,D91)-IF(E91="-",0,E91))</f>
        <v>5156400.3899999997</v>
      </c>
    </row>
    <row r="92" spans="1:6" x14ac:dyDescent="0.25">
      <c r="A92" s="88" t="s">
        <v>291</v>
      </c>
      <c r="B92" s="89" t="s">
        <v>187</v>
      </c>
      <c r="C92" s="90" t="s">
        <v>292</v>
      </c>
      <c r="D92" s="91">
        <v>6017498.4299999997</v>
      </c>
      <c r="E92" s="92">
        <v>917098.04</v>
      </c>
      <c r="F92" s="93">
        <f>IF(OR(D92="-",IF(E92="-",0,E92)&gt;=IF(D92="-",0,D92)),"-",IF(D92="-",0,D92)-IF(E92="-",0,E92))</f>
        <v>5100400.3899999997</v>
      </c>
    </row>
    <row r="93" spans="1:6" ht="21" x14ac:dyDescent="0.25">
      <c r="A93" s="42" t="s">
        <v>201</v>
      </c>
      <c r="B93" s="69" t="s">
        <v>187</v>
      </c>
      <c r="C93" s="80" t="s">
        <v>293</v>
      </c>
      <c r="D93" s="40">
        <v>6017498.4299999997</v>
      </c>
      <c r="E93" s="61">
        <v>917098.04</v>
      </c>
      <c r="F93" s="43">
        <f>IF(OR(D93="-",IF(E93="-",0,E93)&gt;=IF(D93="-",0,D93)),"-",IF(D93="-",0,D93)-IF(E93="-",0,E93))</f>
        <v>5100400.3899999997</v>
      </c>
    </row>
    <row r="94" spans="1:6" ht="21" x14ac:dyDescent="0.25">
      <c r="A94" s="42" t="s">
        <v>203</v>
      </c>
      <c r="B94" s="69" t="s">
        <v>187</v>
      </c>
      <c r="C94" s="80" t="s">
        <v>294</v>
      </c>
      <c r="D94" s="40">
        <v>6017498.4299999997</v>
      </c>
      <c r="E94" s="61">
        <v>917098.04</v>
      </c>
      <c r="F94" s="43">
        <f>IF(OR(D94="-",IF(E94="-",0,E94)&gt;=IF(D94="-",0,D94)),"-",IF(D94="-",0,D94)-IF(E94="-",0,E94))</f>
        <v>5100400.3899999997</v>
      </c>
    </row>
    <row r="95" spans="1:6" ht="21" x14ac:dyDescent="0.25">
      <c r="A95" s="42" t="s">
        <v>207</v>
      </c>
      <c r="B95" s="69" t="s">
        <v>187</v>
      </c>
      <c r="C95" s="80" t="s">
        <v>295</v>
      </c>
      <c r="D95" s="40">
        <v>6017498.4299999997</v>
      </c>
      <c r="E95" s="61">
        <v>917098.04</v>
      </c>
      <c r="F95" s="43">
        <f>IF(OR(D95="-",IF(E95="-",0,E95)&gt;=IF(D95="-",0,D95)),"-",IF(D95="-",0,D95)-IF(E95="-",0,E95))</f>
        <v>5100400.3899999997</v>
      </c>
    </row>
    <row r="96" spans="1:6" x14ac:dyDescent="0.25">
      <c r="A96" s="88" t="s">
        <v>296</v>
      </c>
      <c r="B96" s="89" t="s">
        <v>187</v>
      </c>
      <c r="C96" s="90" t="s">
        <v>297</v>
      </c>
      <c r="D96" s="91">
        <v>56000</v>
      </c>
      <c r="E96" s="92" t="s">
        <v>82</v>
      </c>
      <c r="F96" s="93">
        <f>IF(OR(D96="-",IF(E96="-",0,E96)&gt;=IF(D96="-",0,D96)),"-",IF(D96="-",0,D96)-IF(E96="-",0,E96))</f>
        <v>56000</v>
      </c>
    </row>
    <row r="97" spans="1:6" ht="21" x14ac:dyDescent="0.25">
      <c r="A97" s="42" t="s">
        <v>201</v>
      </c>
      <c r="B97" s="69" t="s">
        <v>187</v>
      </c>
      <c r="C97" s="80" t="s">
        <v>298</v>
      </c>
      <c r="D97" s="40">
        <v>56000</v>
      </c>
      <c r="E97" s="61" t="s">
        <v>82</v>
      </c>
      <c r="F97" s="43">
        <f>IF(OR(D97="-",IF(E97="-",0,E97)&gt;=IF(D97="-",0,D97)),"-",IF(D97="-",0,D97)-IF(E97="-",0,E97))</f>
        <v>56000</v>
      </c>
    </row>
    <row r="98" spans="1:6" ht="21" x14ac:dyDescent="0.25">
      <c r="A98" s="42" t="s">
        <v>203</v>
      </c>
      <c r="B98" s="69" t="s">
        <v>187</v>
      </c>
      <c r="C98" s="80" t="s">
        <v>299</v>
      </c>
      <c r="D98" s="40">
        <v>56000</v>
      </c>
      <c r="E98" s="61" t="s">
        <v>82</v>
      </c>
      <c r="F98" s="43">
        <f>IF(OR(D98="-",IF(E98="-",0,E98)&gt;=IF(D98="-",0,D98)),"-",IF(D98="-",0,D98)-IF(E98="-",0,E98))</f>
        <v>56000</v>
      </c>
    </row>
    <row r="99" spans="1:6" ht="21" x14ac:dyDescent="0.25">
      <c r="A99" s="42" t="s">
        <v>207</v>
      </c>
      <c r="B99" s="69" t="s">
        <v>187</v>
      </c>
      <c r="C99" s="80" t="s">
        <v>300</v>
      </c>
      <c r="D99" s="40">
        <v>56000</v>
      </c>
      <c r="E99" s="61" t="s">
        <v>82</v>
      </c>
      <c r="F99" s="43">
        <f>IF(OR(D99="-",IF(E99="-",0,E99)&gt;=IF(D99="-",0,D99)),"-",IF(D99="-",0,D99)-IF(E99="-",0,E99))</f>
        <v>56000</v>
      </c>
    </row>
    <row r="100" spans="1:6" x14ac:dyDescent="0.25">
      <c r="A100" s="88" t="s">
        <v>301</v>
      </c>
      <c r="B100" s="89" t="s">
        <v>187</v>
      </c>
      <c r="C100" s="90" t="s">
        <v>302</v>
      </c>
      <c r="D100" s="91">
        <v>1422490</v>
      </c>
      <c r="E100" s="92">
        <v>215908.99</v>
      </c>
      <c r="F100" s="93">
        <f>IF(OR(D100="-",IF(E100="-",0,E100)&gt;=IF(D100="-",0,D100)),"-",IF(D100="-",0,D100)-IF(E100="-",0,E100))</f>
        <v>1206581.01</v>
      </c>
    </row>
    <row r="101" spans="1:6" ht="21" x14ac:dyDescent="0.25">
      <c r="A101" s="42" t="s">
        <v>201</v>
      </c>
      <c r="B101" s="69" t="s">
        <v>187</v>
      </c>
      <c r="C101" s="80" t="s">
        <v>303</v>
      </c>
      <c r="D101" s="40">
        <v>1422490</v>
      </c>
      <c r="E101" s="61">
        <v>215908.99</v>
      </c>
      <c r="F101" s="43">
        <f>IF(OR(D101="-",IF(E101="-",0,E101)&gt;=IF(D101="-",0,D101)),"-",IF(D101="-",0,D101)-IF(E101="-",0,E101))</f>
        <v>1206581.01</v>
      </c>
    </row>
    <row r="102" spans="1:6" ht="21" x14ac:dyDescent="0.25">
      <c r="A102" s="42" t="s">
        <v>203</v>
      </c>
      <c r="B102" s="69" t="s">
        <v>187</v>
      </c>
      <c r="C102" s="80" t="s">
        <v>304</v>
      </c>
      <c r="D102" s="40">
        <v>1422490</v>
      </c>
      <c r="E102" s="61">
        <v>215908.99</v>
      </c>
      <c r="F102" s="43">
        <f>IF(OR(D102="-",IF(E102="-",0,E102)&gt;=IF(D102="-",0,D102)),"-",IF(D102="-",0,D102)-IF(E102="-",0,E102))</f>
        <v>1206581.01</v>
      </c>
    </row>
    <row r="103" spans="1:6" ht="21" x14ac:dyDescent="0.25">
      <c r="A103" s="42" t="s">
        <v>207</v>
      </c>
      <c r="B103" s="69" t="s">
        <v>187</v>
      </c>
      <c r="C103" s="80" t="s">
        <v>305</v>
      </c>
      <c r="D103" s="40">
        <v>1422490</v>
      </c>
      <c r="E103" s="61">
        <v>215908.99</v>
      </c>
      <c r="F103" s="43">
        <f>IF(OR(D103="-",IF(E103="-",0,E103)&gt;=IF(D103="-",0,D103)),"-",IF(D103="-",0,D103)-IF(E103="-",0,E103))</f>
        <v>1206581.01</v>
      </c>
    </row>
    <row r="104" spans="1:6" x14ac:dyDescent="0.25">
      <c r="A104" s="88" t="s">
        <v>306</v>
      </c>
      <c r="B104" s="89" t="s">
        <v>187</v>
      </c>
      <c r="C104" s="90" t="s">
        <v>307</v>
      </c>
      <c r="D104" s="91">
        <v>228000</v>
      </c>
      <c r="E104" s="92">
        <v>30919.05</v>
      </c>
      <c r="F104" s="93">
        <f>IF(OR(D104="-",IF(E104="-",0,E104)&gt;=IF(D104="-",0,D104)),"-",IF(D104="-",0,D104)-IF(E104="-",0,E104))</f>
        <v>197080.95</v>
      </c>
    </row>
    <row r="105" spans="1:6" ht="21" x14ac:dyDescent="0.25">
      <c r="A105" s="42" t="s">
        <v>201</v>
      </c>
      <c r="B105" s="69" t="s">
        <v>187</v>
      </c>
      <c r="C105" s="80" t="s">
        <v>308</v>
      </c>
      <c r="D105" s="40">
        <v>228000</v>
      </c>
      <c r="E105" s="61">
        <v>30919.05</v>
      </c>
      <c r="F105" s="43">
        <f>IF(OR(D105="-",IF(E105="-",0,E105)&gt;=IF(D105="-",0,D105)),"-",IF(D105="-",0,D105)-IF(E105="-",0,E105))</f>
        <v>197080.95</v>
      </c>
    </row>
    <row r="106" spans="1:6" ht="21" x14ac:dyDescent="0.25">
      <c r="A106" s="42" t="s">
        <v>203</v>
      </c>
      <c r="B106" s="69" t="s">
        <v>187</v>
      </c>
      <c r="C106" s="80" t="s">
        <v>309</v>
      </c>
      <c r="D106" s="40">
        <v>228000</v>
      </c>
      <c r="E106" s="61">
        <v>30919.05</v>
      </c>
      <c r="F106" s="43">
        <f>IF(OR(D106="-",IF(E106="-",0,E106)&gt;=IF(D106="-",0,D106)),"-",IF(D106="-",0,D106)-IF(E106="-",0,E106))</f>
        <v>197080.95</v>
      </c>
    </row>
    <row r="107" spans="1:6" ht="21" x14ac:dyDescent="0.25">
      <c r="A107" s="42" t="s">
        <v>207</v>
      </c>
      <c r="B107" s="69" t="s">
        <v>187</v>
      </c>
      <c r="C107" s="80" t="s">
        <v>310</v>
      </c>
      <c r="D107" s="40">
        <v>228000</v>
      </c>
      <c r="E107" s="61">
        <v>30919.05</v>
      </c>
      <c r="F107" s="43">
        <f>IF(OR(D107="-",IF(E107="-",0,E107)&gt;=IF(D107="-",0,D107)),"-",IF(D107="-",0,D107)-IF(E107="-",0,E107))</f>
        <v>197080.95</v>
      </c>
    </row>
    <row r="108" spans="1:6" x14ac:dyDescent="0.25">
      <c r="A108" s="88" t="s">
        <v>311</v>
      </c>
      <c r="B108" s="89" t="s">
        <v>187</v>
      </c>
      <c r="C108" s="90" t="s">
        <v>312</v>
      </c>
      <c r="D108" s="91">
        <v>19800</v>
      </c>
      <c r="E108" s="92" t="s">
        <v>82</v>
      </c>
      <c r="F108" s="93">
        <f>IF(OR(D108="-",IF(E108="-",0,E108)&gt;=IF(D108="-",0,D108)),"-",IF(D108="-",0,D108)-IF(E108="-",0,E108))</f>
        <v>19800</v>
      </c>
    </row>
    <row r="109" spans="1:6" ht="21" x14ac:dyDescent="0.25">
      <c r="A109" s="42" t="s">
        <v>201</v>
      </c>
      <c r="B109" s="69" t="s">
        <v>187</v>
      </c>
      <c r="C109" s="80" t="s">
        <v>313</v>
      </c>
      <c r="D109" s="40">
        <v>19800</v>
      </c>
      <c r="E109" s="61" t="s">
        <v>82</v>
      </c>
      <c r="F109" s="43">
        <f>IF(OR(D109="-",IF(E109="-",0,E109)&gt;=IF(D109="-",0,D109)),"-",IF(D109="-",0,D109)-IF(E109="-",0,E109))</f>
        <v>19800</v>
      </c>
    </row>
    <row r="110" spans="1:6" ht="21" x14ac:dyDescent="0.25">
      <c r="A110" s="42" t="s">
        <v>203</v>
      </c>
      <c r="B110" s="69" t="s">
        <v>187</v>
      </c>
      <c r="C110" s="80" t="s">
        <v>314</v>
      </c>
      <c r="D110" s="40">
        <v>19800</v>
      </c>
      <c r="E110" s="61" t="s">
        <v>82</v>
      </c>
      <c r="F110" s="43">
        <f>IF(OR(D110="-",IF(E110="-",0,E110)&gt;=IF(D110="-",0,D110)),"-",IF(D110="-",0,D110)-IF(E110="-",0,E110))</f>
        <v>19800</v>
      </c>
    </row>
    <row r="111" spans="1:6" ht="21" x14ac:dyDescent="0.25">
      <c r="A111" s="42" t="s">
        <v>207</v>
      </c>
      <c r="B111" s="69" t="s">
        <v>187</v>
      </c>
      <c r="C111" s="80" t="s">
        <v>315</v>
      </c>
      <c r="D111" s="40">
        <v>19800</v>
      </c>
      <c r="E111" s="61" t="s">
        <v>82</v>
      </c>
      <c r="F111" s="43">
        <f>IF(OR(D111="-",IF(E111="-",0,E111)&gt;=IF(D111="-",0,D111)),"-",IF(D111="-",0,D111)-IF(E111="-",0,E111))</f>
        <v>19800</v>
      </c>
    </row>
    <row r="112" spans="1:6" x14ac:dyDescent="0.25">
      <c r="A112" s="88" t="s">
        <v>316</v>
      </c>
      <c r="B112" s="89" t="s">
        <v>187</v>
      </c>
      <c r="C112" s="90" t="s">
        <v>317</v>
      </c>
      <c r="D112" s="91">
        <v>1174690</v>
      </c>
      <c r="E112" s="92">
        <v>184989.94</v>
      </c>
      <c r="F112" s="93">
        <f>IF(OR(D112="-",IF(E112="-",0,E112)&gt;=IF(D112="-",0,D112)),"-",IF(D112="-",0,D112)-IF(E112="-",0,E112))</f>
        <v>989700.06</v>
      </c>
    </row>
    <row r="113" spans="1:6" ht="21" x14ac:dyDescent="0.25">
      <c r="A113" s="42" t="s">
        <v>201</v>
      </c>
      <c r="B113" s="69" t="s">
        <v>187</v>
      </c>
      <c r="C113" s="80" t="s">
        <v>318</v>
      </c>
      <c r="D113" s="40">
        <v>1174690</v>
      </c>
      <c r="E113" s="61">
        <v>184989.94</v>
      </c>
      <c r="F113" s="43">
        <f>IF(OR(D113="-",IF(E113="-",0,E113)&gt;=IF(D113="-",0,D113)),"-",IF(D113="-",0,D113)-IF(E113="-",0,E113))</f>
        <v>989700.06</v>
      </c>
    </row>
    <row r="114" spans="1:6" ht="21" x14ac:dyDescent="0.25">
      <c r="A114" s="42" t="s">
        <v>203</v>
      </c>
      <c r="B114" s="69" t="s">
        <v>187</v>
      </c>
      <c r="C114" s="80" t="s">
        <v>319</v>
      </c>
      <c r="D114" s="40">
        <v>1174690</v>
      </c>
      <c r="E114" s="61">
        <v>184989.94</v>
      </c>
      <c r="F114" s="43">
        <f>IF(OR(D114="-",IF(E114="-",0,E114)&gt;=IF(D114="-",0,D114)),"-",IF(D114="-",0,D114)-IF(E114="-",0,E114))</f>
        <v>989700.06</v>
      </c>
    </row>
    <row r="115" spans="1:6" ht="21" x14ac:dyDescent="0.25">
      <c r="A115" s="42" t="s">
        <v>207</v>
      </c>
      <c r="B115" s="69" t="s">
        <v>187</v>
      </c>
      <c r="C115" s="80" t="s">
        <v>320</v>
      </c>
      <c r="D115" s="40">
        <v>1174690</v>
      </c>
      <c r="E115" s="61">
        <v>184989.94</v>
      </c>
      <c r="F115" s="43">
        <f>IF(OR(D115="-",IF(E115="-",0,E115)&gt;=IF(D115="-",0,D115)),"-",IF(D115="-",0,D115)-IF(E115="-",0,E115))</f>
        <v>989700.06</v>
      </c>
    </row>
    <row r="116" spans="1:6" x14ac:dyDescent="0.25">
      <c r="A116" s="88" t="s">
        <v>321</v>
      </c>
      <c r="B116" s="89" t="s">
        <v>187</v>
      </c>
      <c r="C116" s="90" t="s">
        <v>322</v>
      </c>
      <c r="D116" s="91">
        <v>5656356.6200000001</v>
      </c>
      <c r="E116" s="92">
        <v>1159007.67</v>
      </c>
      <c r="F116" s="93">
        <f>IF(OR(D116="-",IF(E116="-",0,E116)&gt;=IF(D116="-",0,D116)),"-",IF(D116="-",0,D116)-IF(E116="-",0,E116))</f>
        <v>4497348.95</v>
      </c>
    </row>
    <row r="117" spans="1:6" ht="41.4" x14ac:dyDescent="0.25">
      <c r="A117" s="42" t="s">
        <v>191</v>
      </c>
      <c r="B117" s="69" t="s">
        <v>187</v>
      </c>
      <c r="C117" s="80" t="s">
        <v>323</v>
      </c>
      <c r="D117" s="40">
        <v>3418800</v>
      </c>
      <c r="E117" s="61">
        <v>889070.04</v>
      </c>
      <c r="F117" s="43">
        <f>IF(OR(D117="-",IF(E117="-",0,E117)&gt;=IF(D117="-",0,D117)),"-",IF(D117="-",0,D117)-IF(E117="-",0,E117))</f>
        <v>2529729.96</v>
      </c>
    </row>
    <row r="118" spans="1:6" x14ac:dyDescent="0.25">
      <c r="A118" s="42" t="s">
        <v>324</v>
      </c>
      <c r="B118" s="69" t="s">
        <v>187</v>
      </c>
      <c r="C118" s="80" t="s">
        <v>325</v>
      </c>
      <c r="D118" s="40">
        <v>3418800</v>
      </c>
      <c r="E118" s="61">
        <v>889070.04</v>
      </c>
      <c r="F118" s="43">
        <f>IF(OR(D118="-",IF(E118="-",0,E118)&gt;=IF(D118="-",0,D118)),"-",IF(D118="-",0,D118)-IF(E118="-",0,E118))</f>
        <v>2529729.96</v>
      </c>
    </row>
    <row r="119" spans="1:6" x14ac:dyDescent="0.25">
      <c r="A119" s="42" t="s">
        <v>326</v>
      </c>
      <c r="B119" s="69" t="s">
        <v>187</v>
      </c>
      <c r="C119" s="80" t="s">
        <v>327</v>
      </c>
      <c r="D119" s="40">
        <v>2624350</v>
      </c>
      <c r="E119" s="61">
        <v>697421.95</v>
      </c>
      <c r="F119" s="43">
        <f>IF(OR(D119="-",IF(E119="-",0,E119)&gt;=IF(D119="-",0,D119)),"-",IF(D119="-",0,D119)-IF(E119="-",0,E119))</f>
        <v>1926928.05</v>
      </c>
    </row>
    <row r="120" spans="1:6" ht="21" x14ac:dyDescent="0.25">
      <c r="A120" s="42" t="s">
        <v>328</v>
      </c>
      <c r="B120" s="69" t="s">
        <v>187</v>
      </c>
      <c r="C120" s="80" t="s">
        <v>329</v>
      </c>
      <c r="D120" s="40">
        <v>2000</v>
      </c>
      <c r="E120" s="61" t="s">
        <v>82</v>
      </c>
      <c r="F120" s="43">
        <f>IF(OR(D120="-",IF(E120="-",0,E120)&gt;=IF(D120="-",0,D120)),"-",IF(D120="-",0,D120)-IF(E120="-",0,E120))</f>
        <v>2000</v>
      </c>
    </row>
    <row r="121" spans="1:6" ht="31.2" x14ac:dyDescent="0.25">
      <c r="A121" s="42" t="s">
        <v>330</v>
      </c>
      <c r="B121" s="69" t="s">
        <v>187</v>
      </c>
      <c r="C121" s="80" t="s">
        <v>331</v>
      </c>
      <c r="D121" s="40">
        <v>792450</v>
      </c>
      <c r="E121" s="61">
        <v>191648.09</v>
      </c>
      <c r="F121" s="43">
        <f>IF(OR(D121="-",IF(E121="-",0,E121)&gt;=IF(D121="-",0,D121)),"-",IF(D121="-",0,D121)-IF(E121="-",0,E121))</f>
        <v>600801.91</v>
      </c>
    </row>
    <row r="122" spans="1:6" ht="21" x14ac:dyDescent="0.25">
      <c r="A122" s="42" t="s">
        <v>201</v>
      </c>
      <c r="B122" s="69" t="s">
        <v>187</v>
      </c>
      <c r="C122" s="80" t="s">
        <v>332</v>
      </c>
      <c r="D122" s="40">
        <v>2222556.62</v>
      </c>
      <c r="E122" s="61">
        <v>269440.23</v>
      </c>
      <c r="F122" s="43">
        <f>IF(OR(D122="-",IF(E122="-",0,E122)&gt;=IF(D122="-",0,D122)),"-",IF(D122="-",0,D122)-IF(E122="-",0,E122))</f>
        <v>1953116.3900000001</v>
      </c>
    </row>
    <row r="123" spans="1:6" ht="21" x14ac:dyDescent="0.25">
      <c r="A123" s="42" t="s">
        <v>203</v>
      </c>
      <c r="B123" s="69" t="s">
        <v>187</v>
      </c>
      <c r="C123" s="80" t="s">
        <v>333</v>
      </c>
      <c r="D123" s="40">
        <v>2222556.62</v>
      </c>
      <c r="E123" s="61">
        <v>269440.23</v>
      </c>
      <c r="F123" s="43">
        <f>IF(OR(D123="-",IF(E123="-",0,E123)&gt;=IF(D123="-",0,D123)),"-",IF(D123="-",0,D123)-IF(E123="-",0,E123))</f>
        <v>1953116.3900000001</v>
      </c>
    </row>
    <row r="124" spans="1:6" ht="21" x14ac:dyDescent="0.25">
      <c r="A124" s="42" t="s">
        <v>205</v>
      </c>
      <c r="B124" s="69" t="s">
        <v>187</v>
      </c>
      <c r="C124" s="80" t="s">
        <v>334</v>
      </c>
      <c r="D124" s="40">
        <v>76500</v>
      </c>
      <c r="E124" s="61">
        <v>17854</v>
      </c>
      <c r="F124" s="43">
        <f>IF(OR(D124="-",IF(E124="-",0,E124)&gt;=IF(D124="-",0,D124)),"-",IF(D124="-",0,D124)-IF(E124="-",0,E124))</f>
        <v>58646</v>
      </c>
    </row>
    <row r="125" spans="1:6" ht="21" x14ac:dyDescent="0.25">
      <c r="A125" s="42" t="s">
        <v>207</v>
      </c>
      <c r="B125" s="69" t="s">
        <v>187</v>
      </c>
      <c r="C125" s="80" t="s">
        <v>335</v>
      </c>
      <c r="D125" s="40">
        <v>2146056.62</v>
      </c>
      <c r="E125" s="61">
        <v>251586.23</v>
      </c>
      <c r="F125" s="43">
        <f>IF(OR(D125="-",IF(E125="-",0,E125)&gt;=IF(D125="-",0,D125)),"-",IF(D125="-",0,D125)-IF(E125="-",0,E125))</f>
        <v>1894470.3900000001</v>
      </c>
    </row>
    <row r="126" spans="1:6" x14ac:dyDescent="0.25">
      <c r="A126" s="42" t="s">
        <v>212</v>
      </c>
      <c r="B126" s="69" t="s">
        <v>187</v>
      </c>
      <c r="C126" s="80" t="s">
        <v>336</v>
      </c>
      <c r="D126" s="40">
        <v>15000</v>
      </c>
      <c r="E126" s="61">
        <v>497.4</v>
      </c>
      <c r="F126" s="43">
        <f>IF(OR(D126="-",IF(E126="-",0,E126)&gt;=IF(D126="-",0,D126)),"-",IF(D126="-",0,D126)-IF(E126="-",0,E126))</f>
        <v>14502.6</v>
      </c>
    </row>
    <row r="127" spans="1:6" x14ac:dyDescent="0.25">
      <c r="A127" s="42" t="s">
        <v>214</v>
      </c>
      <c r="B127" s="69" t="s">
        <v>187</v>
      </c>
      <c r="C127" s="80" t="s">
        <v>337</v>
      </c>
      <c r="D127" s="40">
        <v>15000</v>
      </c>
      <c r="E127" s="61">
        <v>497.4</v>
      </c>
      <c r="F127" s="43">
        <f>IF(OR(D127="-",IF(E127="-",0,E127)&gt;=IF(D127="-",0,D127)),"-",IF(D127="-",0,D127)-IF(E127="-",0,E127))</f>
        <v>14502.6</v>
      </c>
    </row>
    <row r="128" spans="1:6" x14ac:dyDescent="0.25">
      <c r="A128" s="42" t="s">
        <v>216</v>
      </c>
      <c r="B128" s="69" t="s">
        <v>187</v>
      </c>
      <c r="C128" s="80" t="s">
        <v>338</v>
      </c>
      <c r="D128" s="40">
        <v>15000</v>
      </c>
      <c r="E128" s="61">
        <v>497.4</v>
      </c>
      <c r="F128" s="43">
        <f>IF(OR(D128="-",IF(E128="-",0,E128)&gt;=IF(D128="-",0,D128)),"-",IF(D128="-",0,D128)-IF(E128="-",0,E128))</f>
        <v>14502.6</v>
      </c>
    </row>
    <row r="129" spans="1:6" x14ac:dyDescent="0.25">
      <c r="A129" s="88" t="s">
        <v>339</v>
      </c>
      <c r="B129" s="89" t="s">
        <v>187</v>
      </c>
      <c r="C129" s="90" t="s">
        <v>340</v>
      </c>
      <c r="D129" s="91">
        <v>5656356.6200000001</v>
      </c>
      <c r="E129" s="92">
        <v>1159007.67</v>
      </c>
      <c r="F129" s="93">
        <f>IF(OR(D129="-",IF(E129="-",0,E129)&gt;=IF(D129="-",0,D129)),"-",IF(D129="-",0,D129)-IF(E129="-",0,E129))</f>
        <v>4497348.95</v>
      </c>
    </row>
    <row r="130" spans="1:6" ht="41.4" x14ac:dyDescent="0.25">
      <c r="A130" s="42" t="s">
        <v>191</v>
      </c>
      <c r="B130" s="69" t="s">
        <v>187</v>
      </c>
      <c r="C130" s="80" t="s">
        <v>341</v>
      </c>
      <c r="D130" s="40">
        <v>3418800</v>
      </c>
      <c r="E130" s="61">
        <v>889070.04</v>
      </c>
      <c r="F130" s="43">
        <f>IF(OR(D130="-",IF(E130="-",0,E130)&gt;=IF(D130="-",0,D130)),"-",IF(D130="-",0,D130)-IF(E130="-",0,E130))</f>
        <v>2529729.96</v>
      </c>
    </row>
    <row r="131" spans="1:6" x14ac:dyDescent="0.25">
      <c r="A131" s="42" t="s">
        <v>324</v>
      </c>
      <c r="B131" s="69" t="s">
        <v>187</v>
      </c>
      <c r="C131" s="80" t="s">
        <v>342</v>
      </c>
      <c r="D131" s="40">
        <v>3418800</v>
      </c>
      <c r="E131" s="61">
        <v>889070.04</v>
      </c>
      <c r="F131" s="43">
        <f>IF(OR(D131="-",IF(E131="-",0,E131)&gt;=IF(D131="-",0,D131)),"-",IF(D131="-",0,D131)-IF(E131="-",0,E131))</f>
        <v>2529729.96</v>
      </c>
    </row>
    <row r="132" spans="1:6" x14ac:dyDescent="0.25">
      <c r="A132" s="42" t="s">
        <v>326</v>
      </c>
      <c r="B132" s="69" t="s">
        <v>187</v>
      </c>
      <c r="C132" s="80" t="s">
        <v>343</v>
      </c>
      <c r="D132" s="40">
        <v>2624350</v>
      </c>
      <c r="E132" s="61">
        <v>697421.95</v>
      </c>
      <c r="F132" s="43">
        <f>IF(OR(D132="-",IF(E132="-",0,E132)&gt;=IF(D132="-",0,D132)),"-",IF(D132="-",0,D132)-IF(E132="-",0,E132))</f>
        <v>1926928.05</v>
      </c>
    </row>
    <row r="133" spans="1:6" ht="21" x14ac:dyDescent="0.25">
      <c r="A133" s="42" t="s">
        <v>328</v>
      </c>
      <c r="B133" s="69" t="s">
        <v>187</v>
      </c>
      <c r="C133" s="80" t="s">
        <v>344</v>
      </c>
      <c r="D133" s="40">
        <v>2000</v>
      </c>
      <c r="E133" s="61" t="s">
        <v>82</v>
      </c>
      <c r="F133" s="43">
        <f>IF(OR(D133="-",IF(E133="-",0,E133)&gt;=IF(D133="-",0,D133)),"-",IF(D133="-",0,D133)-IF(E133="-",0,E133))</f>
        <v>2000</v>
      </c>
    </row>
    <row r="134" spans="1:6" ht="31.2" x14ac:dyDescent="0.25">
      <c r="A134" s="42" t="s">
        <v>330</v>
      </c>
      <c r="B134" s="69" t="s">
        <v>187</v>
      </c>
      <c r="C134" s="80" t="s">
        <v>345</v>
      </c>
      <c r="D134" s="40">
        <v>792450</v>
      </c>
      <c r="E134" s="61">
        <v>191648.09</v>
      </c>
      <c r="F134" s="43">
        <f>IF(OR(D134="-",IF(E134="-",0,E134)&gt;=IF(D134="-",0,D134)),"-",IF(D134="-",0,D134)-IF(E134="-",0,E134))</f>
        <v>600801.91</v>
      </c>
    </row>
    <row r="135" spans="1:6" ht="21" x14ac:dyDescent="0.25">
      <c r="A135" s="42" t="s">
        <v>201</v>
      </c>
      <c r="B135" s="69" t="s">
        <v>187</v>
      </c>
      <c r="C135" s="80" t="s">
        <v>346</v>
      </c>
      <c r="D135" s="40">
        <v>2222556.62</v>
      </c>
      <c r="E135" s="61">
        <v>269440.23</v>
      </c>
      <c r="F135" s="43">
        <f>IF(OR(D135="-",IF(E135="-",0,E135)&gt;=IF(D135="-",0,D135)),"-",IF(D135="-",0,D135)-IF(E135="-",0,E135))</f>
        <v>1953116.3900000001</v>
      </c>
    </row>
    <row r="136" spans="1:6" ht="21" x14ac:dyDescent="0.25">
      <c r="A136" s="42" t="s">
        <v>203</v>
      </c>
      <c r="B136" s="69" t="s">
        <v>187</v>
      </c>
      <c r="C136" s="80" t="s">
        <v>347</v>
      </c>
      <c r="D136" s="40">
        <v>2222556.62</v>
      </c>
      <c r="E136" s="61">
        <v>269440.23</v>
      </c>
      <c r="F136" s="43">
        <f>IF(OR(D136="-",IF(E136="-",0,E136)&gt;=IF(D136="-",0,D136)),"-",IF(D136="-",0,D136)-IF(E136="-",0,E136))</f>
        <v>1953116.3900000001</v>
      </c>
    </row>
    <row r="137" spans="1:6" ht="21" x14ac:dyDescent="0.25">
      <c r="A137" s="42" t="s">
        <v>205</v>
      </c>
      <c r="B137" s="69" t="s">
        <v>187</v>
      </c>
      <c r="C137" s="80" t="s">
        <v>348</v>
      </c>
      <c r="D137" s="40">
        <v>76500</v>
      </c>
      <c r="E137" s="61">
        <v>17854</v>
      </c>
      <c r="F137" s="43">
        <f>IF(OR(D137="-",IF(E137="-",0,E137)&gt;=IF(D137="-",0,D137)),"-",IF(D137="-",0,D137)-IF(E137="-",0,E137))</f>
        <v>58646</v>
      </c>
    </row>
    <row r="138" spans="1:6" ht="21" x14ac:dyDescent="0.25">
      <c r="A138" s="42" t="s">
        <v>207</v>
      </c>
      <c r="B138" s="69" t="s">
        <v>187</v>
      </c>
      <c r="C138" s="80" t="s">
        <v>349</v>
      </c>
      <c r="D138" s="40">
        <v>2146056.62</v>
      </c>
      <c r="E138" s="61">
        <v>251586.23</v>
      </c>
      <c r="F138" s="43">
        <f>IF(OR(D138="-",IF(E138="-",0,E138)&gt;=IF(D138="-",0,D138)),"-",IF(D138="-",0,D138)-IF(E138="-",0,E138))</f>
        <v>1894470.3900000001</v>
      </c>
    </row>
    <row r="139" spans="1:6" x14ac:dyDescent="0.25">
      <c r="A139" s="42" t="s">
        <v>212</v>
      </c>
      <c r="B139" s="69" t="s">
        <v>187</v>
      </c>
      <c r="C139" s="80" t="s">
        <v>350</v>
      </c>
      <c r="D139" s="40">
        <v>15000</v>
      </c>
      <c r="E139" s="61">
        <v>497.4</v>
      </c>
      <c r="F139" s="43">
        <f>IF(OR(D139="-",IF(E139="-",0,E139)&gt;=IF(D139="-",0,D139)),"-",IF(D139="-",0,D139)-IF(E139="-",0,E139))</f>
        <v>14502.6</v>
      </c>
    </row>
    <row r="140" spans="1:6" x14ac:dyDescent="0.25">
      <c r="A140" s="42" t="s">
        <v>214</v>
      </c>
      <c r="B140" s="69" t="s">
        <v>187</v>
      </c>
      <c r="C140" s="80" t="s">
        <v>351</v>
      </c>
      <c r="D140" s="40">
        <v>15000</v>
      </c>
      <c r="E140" s="61">
        <v>497.4</v>
      </c>
      <c r="F140" s="43">
        <f>IF(OR(D140="-",IF(E140="-",0,E140)&gt;=IF(D140="-",0,D140)),"-",IF(D140="-",0,D140)-IF(E140="-",0,E140))</f>
        <v>14502.6</v>
      </c>
    </row>
    <row r="141" spans="1:6" x14ac:dyDescent="0.25">
      <c r="A141" s="42" t="s">
        <v>216</v>
      </c>
      <c r="B141" s="69" t="s">
        <v>187</v>
      </c>
      <c r="C141" s="80" t="s">
        <v>352</v>
      </c>
      <c r="D141" s="40">
        <v>15000</v>
      </c>
      <c r="E141" s="61">
        <v>497.4</v>
      </c>
      <c r="F141" s="43">
        <f>IF(OR(D141="-",IF(E141="-",0,E141)&gt;=IF(D141="-",0,D141)),"-",IF(D141="-",0,D141)-IF(E141="-",0,E141))</f>
        <v>14502.6</v>
      </c>
    </row>
    <row r="142" spans="1:6" x14ac:dyDescent="0.25">
      <c r="A142" s="88" t="s">
        <v>353</v>
      </c>
      <c r="B142" s="89" t="s">
        <v>187</v>
      </c>
      <c r="C142" s="90" t="s">
        <v>354</v>
      </c>
      <c r="D142" s="91">
        <v>457000</v>
      </c>
      <c r="E142" s="92">
        <v>97419</v>
      </c>
      <c r="F142" s="93">
        <f>IF(OR(D142="-",IF(E142="-",0,E142)&gt;=IF(D142="-",0,D142)),"-",IF(D142="-",0,D142)-IF(E142="-",0,E142))</f>
        <v>359581</v>
      </c>
    </row>
    <row r="143" spans="1:6" x14ac:dyDescent="0.25">
      <c r="A143" s="42" t="s">
        <v>355</v>
      </c>
      <c r="B143" s="69" t="s">
        <v>187</v>
      </c>
      <c r="C143" s="80" t="s">
        <v>356</v>
      </c>
      <c r="D143" s="40">
        <v>457000</v>
      </c>
      <c r="E143" s="61">
        <v>97419</v>
      </c>
      <c r="F143" s="43">
        <f>IF(OR(D143="-",IF(E143="-",0,E143)&gt;=IF(D143="-",0,D143)),"-",IF(D143="-",0,D143)-IF(E143="-",0,E143))</f>
        <v>359581</v>
      </c>
    </row>
    <row r="144" spans="1:6" ht="21" x14ac:dyDescent="0.25">
      <c r="A144" s="42" t="s">
        <v>357</v>
      </c>
      <c r="B144" s="69" t="s">
        <v>187</v>
      </c>
      <c r="C144" s="80" t="s">
        <v>358</v>
      </c>
      <c r="D144" s="40">
        <v>457000</v>
      </c>
      <c r="E144" s="61">
        <v>97419</v>
      </c>
      <c r="F144" s="43">
        <f>IF(OR(D144="-",IF(E144="-",0,E144)&gt;=IF(D144="-",0,D144)),"-",IF(D144="-",0,D144)-IF(E144="-",0,E144))</f>
        <v>359581</v>
      </c>
    </row>
    <row r="145" spans="1:6" ht="21" x14ac:dyDescent="0.25">
      <c r="A145" s="42" t="s">
        <v>359</v>
      </c>
      <c r="B145" s="69" t="s">
        <v>187</v>
      </c>
      <c r="C145" s="80" t="s">
        <v>360</v>
      </c>
      <c r="D145" s="40">
        <v>369300</v>
      </c>
      <c r="E145" s="61">
        <v>97419</v>
      </c>
      <c r="F145" s="43">
        <f>IF(OR(D145="-",IF(E145="-",0,E145)&gt;=IF(D145="-",0,D145)),"-",IF(D145="-",0,D145)-IF(E145="-",0,E145))</f>
        <v>271881</v>
      </c>
    </row>
    <row r="146" spans="1:6" x14ac:dyDescent="0.25">
      <c r="A146" s="42" t="s">
        <v>361</v>
      </c>
      <c r="B146" s="69" t="s">
        <v>187</v>
      </c>
      <c r="C146" s="80" t="s">
        <v>362</v>
      </c>
      <c r="D146" s="40">
        <v>87700</v>
      </c>
      <c r="E146" s="61" t="s">
        <v>82</v>
      </c>
      <c r="F146" s="43">
        <f>IF(OR(D146="-",IF(E146="-",0,E146)&gt;=IF(D146="-",0,D146)),"-",IF(D146="-",0,D146)-IF(E146="-",0,E146))</f>
        <v>87700</v>
      </c>
    </row>
    <row r="147" spans="1:6" x14ac:dyDescent="0.25">
      <c r="A147" s="88" t="s">
        <v>363</v>
      </c>
      <c r="B147" s="89" t="s">
        <v>187</v>
      </c>
      <c r="C147" s="90" t="s">
        <v>364</v>
      </c>
      <c r="D147" s="91">
        <v>369300</v>
      </c>
      <c r="E147" s="92">
        <v>97419</v>
      </c>
      <c r="F147" s="93">
        <f>IF(OR(D147="-",IF(E147="-",0,E147)&gt;=IF(D147="-",0,D147)),"-",IF(D147="-",0,D147)-IF(E147="-",0,E147))</f>
        <v>271881</v>
      </c>
    </row>
    <row r="148" spans="1:6" x14ac:dyDescent="0.25">
      <c r="A148" s="42" t="s">
        <v>355</v>
      </c>
      <c r="B148" s="69" t="s">
        <v>187</v>
      </c>
      <c r="C148" s="80" t="s">
        <v>365</v>
      </c>
      <c r="D148" s="40">
        <v>369300</v>
      </c>
      <c r="E148" s="61">
        <v>97419</v>
      </c>
      <c r="F148" s="43">
        <f>IF(OR(D148="-",IF(E148="-",0,E148)&gt;=IF(D148="-",0,D148)),"-",IF(D148="-",0,D148)-IF(E148="-",0,E148))</f>
        <v>271881</v>
      </c>
    </row>
    <row r="149" spans="1:6" ht="21" x14ac:dyDescent="0.25">
      <c r="A149" s="42" t="s">
        <v>357</v>
      </c>
      <c r="B149" s="69" t="s">
        <v>187</v>
      </c>
      <c r="C149" s="80" t="s">
        <v>366</v>
      </c>
      <c r="D149" s="40">
        <v>369300</v>
      </c>
      <c r="E149" s="61">
        <v>97419</v>
      </c>
      <c r="F149" s="43">
        <f>IF(OR(D149="-",IF(E149="-",0,E149)&gt;=IF(D149="-",0,D149)),"-",IF(D149="-",0,D149)-IF(E149="-",0,E149))</f>
        <v>271881</v>
      </c>
    </row>
    <row r="150" spans="1:6" ht="21" x14ac:dyDescent="0.25">
      <c r="A150" s="42" t="s">
        <v>359</v>
      </c>
      <c r="B150" s="69" t="s">
        <v>187</v>
      </c>
      <c r="C150" s="80" t="s">
        <v>367</v>
      </c>
      <c r="D150" s="40">
        <v>369300</v>
      </c>
      <c r="E150" s="61">
        <v>97419</v>
      </c>
      <c r="F150" s="43">
        <f>IF(OR(D150="-",IF(E150="-",0,E150)&gt;=IF(D150="-",0,D150)),"-",IF(D150="-",0,D150)-IF(E150="-",0,E150))</f>
        <v>271881</v>
      </c>
    </row>
    <row r="151" spans="1:6" x14ac:dyDescent="0.25">
      <c r="A151" s="88" t="s">
        <v>368</v>
      </c>
      <c r="B151" s="89" t="s">
        <v>187</v>
      </c>
      <c r="C151" s="90" t="s">
        <v>369</v>
      </c>
      <c r="D151" s="91">
        <v>87700</v>
      </c>
      <c r="E151" s="92" t="s">
        <v>82</v>
      </c>
      <c r="F151" s="93">
        <f>IF(OR(D151="-",IF(E151="-",0,E151)&gt;=IF(D151="-",0,D151)),"-",IF(D151="-",0,D151)-IF(E151="-",0,E151))</f>
        <v>87700</v>
      </c>
    </row>
    <row r="152" spans="1:6" x14ac:dyDescent="0.25">
      <c r="A152" s="42" t="s">
        <v>355</v>
      </c>
      <c r="B152" s="69" t="s">
        <v>187</v>
      </c>
      <c r="C152" s="80" t="s">
        <v>370</v>
      </c>
      <c r="D152" s="40">
        <v>87700</v>
      </c>
      <c r="E152" s="61" t="s">
        <v>82</v>
      </c>
      <c r="F152" s="43">
        <f>IF(OR(D152="-",IF(E152="-",0,E152)&gt;=IF(D152="-",0,D152)),"-",IF(D152="-",0,D152)-IF(E152="-",0,E152))</f>
        <v>87700</v>
      </c>
    </row>
    <row r="153" spans="1:6" ht="21" x14ac:dyDescent="0.25">
      <c r="A153" s="42" t="s">
        <v>357</v>
      </c>
      <c r="B153" s="69" t="s">
        <v>187</v>
      </c>
      <c r="C153" s="80" t="s">
        <v>371</v>
      </c>
      <c r="D153" s="40">
        <v>87700</v>
      </c>
      <c r="E153" s="61" t="s">
        <v>82</v>
      </c>
      <c r="F153" s="43">
        <f>IF(OR(D153="-",IF(E153="-",0,E153)&gt;=IF(D153="-",0,D153)),"-",IF(D153="-",0,D153)-IF(E153="-",0,E153))</f>
        <v>87700</v>
      </c>
    </row>
    <row r="154" spans="1:6" x14ac:dyDescent="0.25">
      <c r="A154" s="42" t="s">
        <v>361</v>
      </c>
      <c r="B154" s="69" t="s">
        <v>187</v>
      </c>
      <c r="C154" s="80" t="s">
        <v>372</v>
      </c>
      <c r="D154" s="40">
        <v>87700</v>
      </c>
      <c r="E154" s="61" t="s">
        <v>82</v>
      </c>
      <c r="F154" s="43">
        <f>IF(OR(D154="-",IF(E154="-",0,E154)&gt;=IF(D154="-",0,D154)),"-",IF(D154="-",0,D154)-IF(E154="-",0,E154))</f>
        <v>87700</v>
      </c>
    </row>
    <row r="155" spans="1:6" x14ac:dyDescent="0.25">
      <c r="A155" s="88" t="s">
        <v>373</v>
      </c>
      <c r="B155" s="89" t="s">
        <v>187</v>
      </c>
      <c r="C155" s="90" t="s">
        <v>374</v>
      </c>
      <c r="D155" s="91">
        <v>726760</v>
      </c>
      <c r="E155" s="92">
        <v>182482.28</v>
      </c>
      <c r="F155" s="93">
        <f>IF(OR(D155="-",IF(E155="-",0,E155)&gt;=IF(D155="-",0,D155)),"-",IF(D155="-",0,D155)-IF(E155="-",0,E155))</f>
        <v>544277.72</v>
      </c>
    </row>
    <row r="156" spans="1:6" ht="41.4" x14ac:dyDescent="0.25">
      <c r="A156" s="42" t="s">
        <v>191</v>
      </c>
      <c r="B156" s="69" t="s">
        <v>187</v>
      </c>
      <c r="C156" s="80" t="s">
        <v>375</v>
      </c>
      <c r="D156" s="40">
        <v>711760</v>
      </c>
      <c r="E156" s="61">
        <v>180782.28</v>
      </c>
      <c r="F156" s="43">
        <f>IF(OR(D156="-",IF(E156="-",0,E156)&gt;=IF(D156="-",0,D156)),"-",IF(D156="-",0,D156)-IF(E156="-",0,E156))</f>
        <v>530977.72</v>
      </c>
    </row>
    <row r="157" spans="1:6" x14ac:dyDescent="0.25">
      <c r="A157" s="42" t="s">
        <v>324</v>
      </c>
      <c r="B157" s="69" t="s">
        <v>187</v>
      </c>
      <c r="C157" s="80" t="s">
        <v>376</v>
      </c>
      <c r="D157" s="40">
        <v>711760</v>
      </c>
      <c r="E157" s="61">
        <v>180782.28</v>
      </c>
      <c r="F157" s="43">
        <f>IF(OR(D157="-",IF(E157="-",0,E157)&gt;=IF(D157="-",0,D157)),"-",IF(D157="-",0,D157)-IF(E157="-",0,E157))</f>
        <v>530977.72</v>
      </c>
    </row>
    <row r="158" spans="1:6" x14ac:dyDescent="0.25">
      <c r="A158" s="42" t="s">
        <v>326</v>
      </c>
      <c r="B158" s="69" t="s">
        <v>187</v>
      </c>
      <c r="C158" s="80" t="s">
        <v>377</v>
      </c>
      <c r="D158" s="40">
        <v>544700</v>
      </c>
      <c r="E158" s="61">
        <v>143239.46</v>
      </c>
      <c r="F158" s="43">
        <f>IF(OR(D158="-",IF(E158="-",0,E158)&gt;=IF(D158="-",0,D158)),"-",IF(D158="-",0,D158)-IF(E158="-",0,E158))</f>
        <v>401460.54000000004</v>
      </c>
    </row>
    <row r="159" spans="1:6" ht="31.2" x14ac:dyDescent="0.25">
      <c r="A159" s="42" t="s">
        <v>330</v>
      </c>
      <c r="B159" s="69" t="s">
        <v>187</v>
      </c>
      <c r="C159" s="80" t="s">
        <v>378</v>
      </c>
      <c r="D159" s="40">
        <v>167060</v>
      </c>
      <c r="E159" s="61">
        <v>37542.82</v>
      </c>
      <c r="F159" s="43">
        <f>IF(OR(D159="-",IF(E159="-",0,E159)&gt;=IF(D159="-",0,D159)),"-",IF(D159="-",0,D159)-IF(E159="-",0,E159))</f>
        <v>129517.18</v>
      </c>
    </row>
    <row r="160" spans="1:6" ht="21" x14ac:dyDescent="0.25">
      <c r="A160" s="42" t="s">
        <v>201</v>
      </c>
      <c r="B160" s="69" t="s">
        <v>187</v>
      </c>
      <c r="C160" s="80" t="s">
        <v>379</v>
      </c>
      <c r="D160" s="40">
        <v>15000</v>
      </c>
      <c r="E160" s="61">
        <v>1700</v>
      </c>
      <c r="F160" s="43">
        <f>IF(OR(D160="-",IF(E160="-",0,E160)&gt;=IF(D160="-",0,D160)),"-",IF(D160="-",0,D160)-IF(E160="-",0,E160))</f>
        <v>13300</v>
      </c>
    </row>
    <row r="161" spans="1:6" ht="21" x14ac:dyDescent="0.25">
      <c r="A161" s="42" t="s">
        <v>203</v>
      </c>
      <c r="B161" s="69" t="s">
        <v>187</v>
      </c>
      <c r="C161" s="80" t="s">
        <v>380</v>
      </c>
      <c r="D161" s="40">
        <v>15000</v>
      </c>
      <c r="E161" s="61">
        <v>1700</v>
      </c>
      <c r="F161" s="43">
        <f>IF(OR(D161="-",IF(E161="-",0,E161)&gt;=IF(D161="-",0,D161)),"-",IF(D161="-",0,D161)-IF(E161="-",0,E161))</f>
        <v>13300</v>
      </c>
    </row>
    <row r="162" spans="1:6" ht="21" x14ac:dyDescent="0.25">
      <c r="A162" s="42" t="s">
        <v>207</v>
      </c>
      <c r="B162" s="69" t="s">
        <v>187</v>
      </c>
      <c r="C162" s="80" t="s">
        <v>381</v>
      </c>
      <c r="D162" s="40">
        <v>15000</v>
      </c>
      <c r="E162" s="61">
        <v>1700</v>
      </c>
      <c r="F162" s="43">
        <f>IF(OR(D162="-",IF(E162="-",0,E162)&gt;=IF(D162="-",0,D162)),"-",IF(D162="-",0,D162)-IF(E162="-",0,E162))</f>
        <v>13300</v>
      </c>
    </row>
    <row r="163" spans="1:6" x14ac:dyDescent="0.25">
      <c r="A163" s="88" t="s">
        <v>382</v>
      </c>
      <c r="B163" s="89" t="s">
        <v>187</v>
      </c>
      <c r="C163" s="90" t="s">
        <v>383</v>
      </c>
      <c r="D163" s="91">
        <v>726760</v>
      </c>
      <c r="E163" s="92">
        <v>182482.28</v>
      </c>
      <c r="F163" s="93">
        <f>IF(OR(D163="-",IF(E163="-",0,E163)&gt;=IF(D163="-",0,D163)),"-",IF(D163="-",0,D163)-IF(E163="-",0,E163))</f>
        <v>544277.72</v>
      </c>
    </row>
    <row r="164" spans="1:6" ht="41.4" x14ac:dyDescent="0.25">
      <c r="A164" s="42" t="s">
        <v>191</v>
      </c>
      <c r="B164" s="69" t="s">
        <v>187</v>
      </c>
      <c r="C164" s="80" t="s">
        <v>384</v>
      </c>
      <c r="D164" s="40">
        <v>711760</v>
      </c>
      <c r="E164" s="61">
        <v>180782.28</v>
      </c>
      <c r="F164" s="43">
        <f>IF(OR(D164="-",IF(E164="-",0,E164)&gt;=IF(D164="-",0,D164)),"-",IF(D164="-",0,D164)-IF(E164="-",0,E164))</f>
        <v>530977.72</v>
      </c>
    </row>
    <row r="165" spans="1:6" x14ac:dyDescent="0.25">
      <c r="A165" s="42" t="s">
        <v>324</v>
      </c>
      <c r="B165" s="69" t="s">
        <v>187</v>
      </c>
      <c r="C165" s="80" t="s">
        <v>385</v>
      </c>
      <c r="D165" s="40">
        <v>711760</v>
      </c>
      <c r="E165" s="61">
        <v>180782.28</v>
      </c>
      <c r="F165" s="43">
        <f>IF(OR(D165="-",IF(E165="-",0,E165)&gt;=IF(D165="-",0,D165)),"-",IF(D165="-",0,D165)-IF(E165="-",0,E165))</f>
        <v>530977.72</v>
      </c>
    </row>
    <row r="166" spans="1:6" x14ac:dyDescent="0.25">
      <c r="A166" s="42" t="s">
        <v>326</v>
      </c>
      <c r="B166" s="69" t="s">
        <v>187</v>
      </c>
      <c r="C166" s="80" t="s">
        <v>386</v>
      </c>
      <c r="D166" s="40">
        <v>544700</v>
      </c>
      <c r="E166" s="61">
        <v>143239.46</v>
      </c>
      <c r="F166" s="43">
        <f>IF(OR(D166="-",IF(E166="-",0,E166)&gt;=IF(D166="-",0,D166)),"-",IF(D166="-",0,D166)-IF(E166="-",0,E166))</f>
        <v>401460.54000000004</v>
      </c>
    </row>
    <row r="167" spans="1:6" ht="31.2" x14ac:dyDescent="0.25">
      <c r="A167" s="42" t="s">
        <v>330</v>
      </c>
      <c r="B167" s="69" t="s">
        <v>187</v>
      </c>
      <c r="C167" s="80" t="s">
        <v>387</v>
      </c>
      <c r="D167" s="40">
        <v>167060</v>
      </c>
      <c r="E167" s="61">
        <v>37542.82</v>
      </c>
      <c r="F167" s="43">
        <f>IF(OR(D167="-",IF(E167="-",0,E167)&gt;=IF(D167="-",0,D167)),"-",IF(D167="-",0,D167)-IF(E167="-",0,E167))</f>
        <v>129517.18</v>
      </c>
    </row>
    <row r="168" spans="1:6" ht="21" x14ac:dyDescent="0.25">
      <c r="A168" s="42" t="s">
        <v>201</v>
      </c>
      <c r="B168" s="69" t="s">
        <v>187</v>
      </c>
      <c r="C168" s="80" t="s">
        <v>388</v>
      </c>
      <c r="D168" s="40">
        <v>15000</v>
      </c>
      <c r="E168" s="61">
        <v>1700</v>
      </c>
      <c r="F168" s="43">
        <f>IF(OR(D168="-",IF(E168="-",0,E168)&gt;=IF(D168="-",0,D168)),"-",IF(D168="-",0,D168)-IF(E168="-",0,E168))</f>
        <v>13300</v>
      </c>
    </row>
    <row r="169" spans="1:6" ht="21" x14ac:dyDescent="0.25">
      <c r="A169" s="42" t="s">
        <v>203</v>
      </c>
      <c r="B169" s="69" t="s">
        <v>187</v>
      </c>
      <c r="C169" s="80" t="s">
        <v>389</v>
      </c>
      <c r="D169" s="40">
        <v>15000</v>
      </c>
      <c r="E169" s="61">
        <v>1700</v>
      </c>
      <c r="F169" s="43">
        <f>IF(OR(D169="-",IF(E169="-",0,E169)&gt;=IF(D169="-",0,D169)),"-",IF(D169="-",0,D169)-IF(E169="-",0,E169))</f>
        <v>13300</v>
      </c>
    </row>
    <row r="170" spans="1:6" ht="21.6" thickBot="1" x14ac:dyDescent="0.3">
      <c r="A170" s="42" t="s">
        <v>207</v>
      </c>
      <c r="B170" s="69" t="s">
        <v>187</v>
      </c>
      <c r="C170" s="80" t="s">
        <v>390</v>
      </c>
      <c r="D170" s="40">
        <v>15000</v>
      </c>
      <c r="E170" s="61">
        <v>1700</v>
      </c>
      <c r="F170" s="43">
        <f>IF(OR(D170="-",IF(E170="-",0,E170)&gt;=IF(D170="-",0,D170)),"-",IF(D170="-",0,D170)-IF(E170="-",0,E170))</f>
        <v>13300</v>
      </c>
    </row>
    <row r="171" spans="1:6" ht="9" customHeight="1" thickBot="1" x14ac:dyDescent="0.3">
      <c r="A171" s="74"/>
      <c r="B171" s="70"/>
      <c r="C171" s="84"/>
      <c r="D171" s="87"/>
      <c r="E171" s="70"/>
      <c r="F171" s="70"/>
    </row>
    <row r="172" spans="1:6" ht="13.8" customHeight="1" thickBot="1" x14ac:dyDescent="0.3">
      <c r="A172" s="68" t="s">
        <v>391</v>
      </c>
      <c r="B172" s="65" t="s">
        <v>392</v>
      </c>
      <c r="C172" s="85" t="s">
        <v>188</v>
      </c>
      <c r="D172" s="66">
        <v>-815105.05</v>
      </c>
      <c r="E172" s="66">
        <v>4429976.12</v>
      </c>
      <c r="F172" s="67" t="s">
        <v>393</v>
      </c>
    </row>
  </sheetData>
  <mergeCells count="7">
    <mergeCell ref="F4:F9"/>
    <mergeCell ref="A2:D2"/>
    <mergeCell ref="A4:A11"/>
    <mergeCell ref="B4:B11"/>
    <mergeCell ref="C4:C9"/>
    <mergeCell ref="D4:D11"/>
    <mergeCell ref="E4:E9"/>
  </mergeCells>
  <conditionalFormatting sqref="E13:F13">
    <cfRule type="cellIs" dxfId="171" priority="158" stopIfTrue="1" operator="equal">
      <formula>0</formula>
    </cfRule>
  </conditionalFormatting>
  <conditionalFormatting sqref="E15:F15">
    <cfRule type="cellIs" dxfId="170" priority="157" stopIfTrue="1" operator="equal">
      <formula>0</formula>
    </cfRule>
  </conditionalFormatting>
  <conditionalFormatting sqref="E16:F16">
    <cfRule type="cellIs" dxfId="169" priority="156" stopIfTrue="1" operator="equal">
      <formula>0</formula>
    </cfRule>
  </conditionalFormatting>
  <conditionalFormatting sqref="E17:F17">
    <cfRule type="cellIs" dxfId="168" priority="155" stopIfTrue="1" operator="equal">
      <formula>0</formula>
    </cfRule>
  </conditionalFormatting>
  <conditionalFormatting sqref="E18:F18">
    <cfRule type="cellIs" dxfId="167" priority="154" stopIfTrue="1" operator="equal">
      <formula>0</formula>
    </cfRule>
  </conditionalFormatting>
  <conditionalFormatting sqref="E19:F19">
    <cfRule type="cellIs" dxfId="166" priority="153" stopIfTrue="1" operator="equal">
      <formula>0</formula>
    </cfRule>
  </conditionalFormatting>
  <conditionalFormatting sqref="E20:F20">
    <cfRule type="cellIs" dxfId="165" priority="152" stopIfTrue="1" operator="equal">
      <formula>0</formula>
    </cfRule>
  </conditionalFormatting>
  <conditionalFormatting sqref="E21:F21">
    <cfRule type="cellIs" dxfId="164" priority="151" stopIfTrue="1" operator="equal">
      <formula>0</formula>
    </cfRule>
  </conditionalFormatting>
  <conditionalFormatting sqref="E22:F22">
    <cfRule type="cellIs" dxfId="163" priority="150" stopIfTrue="1" operator="equal">
      <formula>0</formula>
    </cfRule>
  </conditionalFormatting>
  <conditionalFormatting sqref="E23:F23">
    <cfRule type="cellIs" dxfId="162" priority="149" stopIfTrue="1" operator="equal">
      <formula>0</formula>
    </cfRule>
  </conditionalFormatting>
  <conditionalFormatting sqref="E24:F24">
    <cfRule type="cellIs" dxfId="161" priority="148" stopIfTrue="1" operator="equal">
      <formula>0</formula>
    </cfRule>
  </conditionalFormatting>
  <conditionalFormatting sqref="E25:F25">
    <cfRule type="cellIs" dxfId="160" priority="147" stopIfTrue="1" operator="equal">
      <formula>0</formula>
    </cfRule>
  </conditionalFormatting>
  <conditionalFormatting sqref="E26:F26">
    <cfRule type="cellIs" dxfId="159" priority="146" stopIfTrue="1" operator="equal">
      <formula>0</formula>
    </cfRule>
  </conditionalFormatting>
  <conditionalFormatting sqref="E27:F27">
    <cfRule type="cellIs" dxfId="158" priority="145" stopIfTrue="1" operator="equal">
      <formula>0</formula>
    </cfRule>
  </conditionalFormatting>
  <conditionalFormatting sqref="E28:F28">
    <cfRule type="cellIs" dxfId="157" priority="144" stopIfTrue="1" operator="equal">
      <formula>0</formula>
    </cfRule>
  </conditionalFormatting>
  <conditionalFormatting sqref="E29:F29">
    <cfRule type="cellIs" dxfId="156" priority="143" stopIfTrue="1" operator="equal">
      <formula>0</formula>
    </cfRule>
  </conditionalFormatting>
  <conditionalFormatting sqref="E30:F30">
    <cfRule type="cellIs" dxfId="155" priority="142" stopIfTrue="1" operator="equal">
      <formula>0</formula>
    </cfRule>
  </conditionalFormatting>
  <conditionalFormatting sqref="E31:F31">
    <cfRule type="cellIs" dxfId="154" priority="141" stopIfTrue="1" operator="equal">
      <formula>0</formula>
    </cfRule>
  </conditionalFormatting>
  <conditionalFormatting sqref="E32:F32">
    <cfRule type="cellIs" dxfId="153" priority="140" stopIfTrue="1" operator="equal">
      <formula>0</formula>
    </cfRule>
  </conditionalFormatting>
  <conditionalFormatting sqref="E33:F33">
    <cfRule type="cellIs" dxfId="152" priority="139" stopIfTrue="1" operator="equal">
      <formula>0</formula>
    </cfRule>
  </conditionalFormatting>
  <conditionalFormatting sqref="E34:F34">
    <cfRule type="cellIs" dxfId="151" priority="138" stopIfTrue="1" operator="equal">
      <formula>0</formula>
    </cfRule>
  </conditionalFormatting>
  <conditionalFormatting sqref="E35:F35">
    <cfRule type="cellIs" dxfId="150" priority="137" stopIfTrue="1" operator="equal">
      <formula>0</formula>
    </cfRule>
  </conditionalFormatting>
  <conditionalFormatting sqref="E36:F36">
    <cfRule type="cellIs" dxfId="149" priority="136" stopIfTrue="1" operator="equal">
      <formula>0</formula>
    </cfRule>
  </conditionalFormatting>
  <conditionalFormatting sqref="E37:F37">
    <cfRule type="cellIs" dxfId="148" priority="135" stopIfTrue="1" operator="equal">
      <formula>0</formula>
    </cfRule>
  </conditionalFormatting>
  <conditionalFormatting sqref="E38:F38">
    <cfRule type="cellIs" dxfId="147" priority="134" stopIfTrue="1" operator="equal">
      <formula>0</formula>
    </cfRule>
  </conditionalFormatting>
  <conditionalFormatting sqref="E39:F39">
    <cfRule type="cellIs" dxfId="146" priority="133" stopIfTrue="1" operator="equal">
      <formula>0</formula>
    </cfRule>
  </conditionalFormatting>
  <conditionalFormatting sqref="E40:F40">
    <cfRule type="cellIs" dxfId="145" priority="132" stopIfTrue="1" operator="equal">
      <formula>0</formula>
    </cfRule>
  </conditionalFormatting>
  <conditionalFormatting sqref="E41:F41">
    <cfRule type="cellIs" dxfId="144" priority="131" stopIfTrue="1" operator="equal">
      <formula>0</formula>
    </cfRule>
  </conditionalFormatting>
  <conditionalFormatting sqref="E42:F42">
    <cfRule type="cellIs" dxfId="143" priority="130" stopIfTrue="1" operator="equal">
      <formula>0</formula>
    </cfRule>
  </conditionalFormatting>
  <conditionalFormatting sqref="E43:F43">
    <cfRule type="cellIs" dxfId="142" priority="129" stopIfTrue="1" operator="equal">
      <formula>0</formula>
    </cfRule>
  </conditionalFormatting>
  <conditionalFormatting sqref="E44:F44">
    <cfRule type="cellIs" dxfId="141" priority="128" stopIfTrue="1" operator="equal">
      <formula>0</formula>
    </cfRule>
  </conditionalFormatting>
  <conditionalFormatting sqref="E45:F45">
    <cfRule type="cellIs" dxfId="140" priority="127" stopIfTrue="1" operator="equal">
      <formula>0</formula>
    </cfRule>
  </conditionalFormatting>
  <conditionalFormatting sqref="E46:F46">
    <cfRule type="cellIs" dxfId="139" priority="126" stopIfTrue="1" operator="equal">
      <formula>0</formula>
    </cfRule>
  </conditionalFormatting>
  <conditionalFormatting sqref="E47:F47">
    <cfRule type="cellIs" dxfId="138" priority="125" stopIfTrue="1" operator="equal">
      <formula>0</formula>
    </cfRule>
  </conditionalFormatting>
  <conditionalFormatting sqref="E48:F48">
    <cfRule type="cellIs" dxfId="137" priority="124" stopIfTrue="1" operator="equal">
      <formula>0</formula>
    </cfRule>
  </conditionalFormatting>
  <conditionalFormatting sqref="E49:F49">
    <cfRule type="cellIs" dxfId="136" priority="123" stopIfTrue="1" operator="equal">
      <formula>0</formula>
    </cfRule>
  </conditionalFormatting>
  <conditionalFormatting sqref="E50:F50">
    <cfRule type="cellIs" dxfId="135" priority="122" stopIfTrue="1" operator="equal">
      <formula>0</formula>
    </cfRule>
  </conditionalFormatting>
  <conditionalFormatting sqref="E51:F51">
    <cfRule type="cellIs" dxfId="134" priority="121" stopIfTrue="1" operator="equal">
      <formula>0</formula>
    </cfRule>
  </conditionalFormatting>
  <conditionalFormatting sqref="E52:F52">
    <cfRule type="cellIs" dxfId="133" priority="120" stopIfTrue="1" operator="equal">
      <formula>0</formula>
    </cfRule>
  </conditionalFormatting>
  <conditionalFormatting sqref="E53:F53">
    <cfRule type="cellIs" dxfId="132" priority="119" stopIfTrue="1" operator="equal">
      <formula>0</formula>
    </cfRule>
  </conditionalFormatting>
  <conditionalFormatting sqref="E54:F54">
    <cfRule type="cellIs" dxfId="131" priority="118" stopIfTrue="1" operator="equal">
      <formula>0</formula>
    </cfRule>
  </conditionalFormatting>
  <conditionalFormatting sqref="E55:F55">
    <cfRule type="cellIs" dxfId="130" priority="117" stopIfTrue="1" operator="equal">
      <formula>0</formula>
    </cfRule>
  </conditionalFormatting>
  <conditionalFormatting sqref="E56:F56">
    <cfRule type="cellIs" dxfId="129" priority="116" stopIfTrue="1" operator="equal">
      <formula>0</formula>
    </cfRule>
  </conditionalFormatting>
  <conditionalFormatting sqref="E57:F57">
    <cfRule type="cellIs" dxfId="128" priority="115" stopIfTrue="1" operator="equal">
      <formula>0</formula>
    </cfRule>
  </conditionalFormatting>
  <conditionalFormatting sqref="E58:F58">
    <cfRule type="cellIs" dxfId="127" priority="114" stopIfTrue="1" operator="equal">
      <formula>0</formula>
    </cfRule>
  </conditionalFormatting>
  <conditionalFormatting sqref="E59:F59">
    <cfRule type="cellIs" dxfId="126" priority="113" stopIfTrue="1" operator="equal">
      <formula>0</formula>
    </cfRule>
  </conditionalFormatting>
  <conditionalFormatting sqref="E60:F60">
    <cfRule type="cellIs" dxfId="125" priority="112" stopIfTrue="1" operator="equal">
      <formula>0</formula>
    </cfRule>
  </conditionalFormatting>
  <conditionalFormatting sqref="E61:F61">
    <cfRule type="cellIs" dxfId="124" priority="111" stopIfTrue="1" operator="equal">
      <formula>0</formula>
    </cfRule>
  </conditionalFormatting>
  <conditionalFormatting sqref="E62:F62">
    <cfRule type="cellIs" dxfId="123" priority="110" stopIfTrue="1" operator="equal">
      <formula>0</formula>
    </cfRule>
  </conditionalFormatting>
  <conditionalFormatting sqref="E63:F63">
    <cfRule type="cellIs" dxfId="122" priority="109" stopIfTrue="1" operator="equal">
      <formula>0</formula>
    </cfRule>
  </conditionalFormatting>
  <conditionalFormatting sqref="E64:F64">
    <cfRule type="cellIs" dxfId="121" priority="108" stopIfTrue="1" operator="equal">
      <formula>0</formula>
    </cfRule>
  </conditionalFormatting>
  <conditionalFormatting sqref="E65:F65">
    <cfRule type="cellIs" dxfId="120" priority="107" stopIfTrue="1" operator="equal">
      <formula>0</formula>
    </cfRule>
  </conditionalFormatting>
  <conditionalFormatting sqref="E66:F66">
    <cfRule type="cellIs" dxfId="119" priority="106" stopIfTrue="1" operator="equal">
      <formula>0</formula>
    </cfRule>
  </conditionalFormatting>
  <conditionalFormatting sqref="E67:F67">
    <cfRule type="cellIs" dxfId="118" priority="105" stopIfTrue="1" operator="equal">
      <formula>0</formula>
    </cfRule>
  </conditionalFormatting>
  <conditionalFormatting sqref="E68:F68">
    <cfRule type="cellIs" dxfId="117" priority="104" stopIfTrue="1" operator="equal">
      <formula>0</formula>
    </cfRule>
  </conditionalFormatting>
  <conditionalFormatting sqref="E69:F69">
    <cfRule type="cellIs" dxfId="116" priority="103" stopIfTrue="1" operator="equal">
      <formula>0</formula>
    </cfRule>
  </conditionalFormatting>
  <conditionalFormatting sqref="E70:F70">
    <cfRule type="cellIs" dxfId="115" priority="102" stopIfTrue="1" operator="equal">
      <formula>0</formula>
    </cfRule>
  </conditionalFormatting>
  <conditionalFormatting sqref="E71:F71">
    <cfRule type="cellIs" dxfId="114" priority="101" stopIfTrue="1" operator="equal">
      <formula>0</formula>
    </cfRule>
  </conditionalFormatting>
  <conditionalFormatting sqref="E72:F72">
    <cfRule type="cellIs" dxfId="113" priority="100" stopIfTrue="1" operator="equal">
      <formula>0</formula>
    </cfRule>
  </conditionalFormatting>
  <conditionalFormatting sqref="E73:F73">
    <cfRule type="cellIs" dxfId="112" priority="99" stopIfTrue="1" operator="equal">
      <formula>0</formula>
    </cfRule>
  </conditionalFormatting>
  <conditionalFormatting sqref="E74:F74">
    <cfRule type="cellIs" dxfId="111" priority="98" stopIfTrue="1" operator="equal">
      <formula>0</formula>
    </cfRule>
  </conditionalFormatting>
  <conditionalFormatting sqref="E75:F75">
    <cfRule type="cellIs" dxfId="110" priority="97" stopIfTrue="1" operator="equal">
      <formula>0</formula>
    </cfRule>
  </conditionalFormatting>
  <conditionalFormatting sqref="E76:F76">
    <cfRule type="cellIs" dxfId="109" priority="96" stopIfTrue="1" operator="equal">
      <formula>0</formula>
    </cfRule>
  </conditionalFormatting>
  <conditionalFormatting sqref="E77:F77">
    <cfRule type="cellIs" dxfId="108" priority="95" stopIfTrue="1" operator="equal">
      <formula>0</formula>
    </cfRule>
  </conditionalFormatting>
  <conditionalFormatting sqref="E78:F78">
    <cfRule type="cellIs" dxfId="107" priority="94" stopIfTrue="1" operator="equal">
      <formula>0</formula>
    </cfRule>
  </conditionalFormatting>
  <conditionalFormatting sqref="E79:F79">
    <cfRule type="cellIs" dxfId="106" priority="93" stopIfTrue="1" operator="equal">
      <formula>0</formula>
    </cfRule>
  </conditionalFormatting>
  <conditionalFormatting sqref="E80:F80">
    <cfRule type="cellIs" dxfId="105" priority="92" stopIfTrue="1" operator="equal">
      <formula>0</formula>
    </cfRule>
  </conditionalFormatting>
  <conditionalFormatting sqref="E81:F81">
    <cfRule type="cellIs" dxfId="104" priority="91" stopIfTrue="1" operator="equal">
      <formula>0</formula>
    </cfRule>
  </conditionalFormatting>
  <conditionalFormatting sqref="E82:F82">
    <cfRule type="cellIs" dxfId="103" priority="90" stopIfTrue="1" operator="equal">
      <formula>0</formula>
    </cfRule>
  </conditionalFormatting>
  <conditionalFormatting sqref="E83:F83">
    <cfRule type="cellIs" dxfId="102" priority="89" stopIfTrue="1" operator="equal">
      <formula>0</formula>
    </cfRule>
  </conditionalFormatting>
  <conditionalFormatting sqref="E84:F84">
    <cfRule type="cellIs" dxfId="101" priority="88" stopIfTrue="1" operator="equal">
      <formula>0</formula>
    </cfRule>
  </conditionalFormatting>
  <conditionalFormatting sqref="E85:F85">
    <cfRule type="cellIs" dxfId="100" priority="87" stopIfTrue="1" operator="equal">
      <formula>0</formula>
    </cfRule>
  </conditionalFormatting>
  <conditionalFormatting sqref="E86:F86">
    <cfRule type="cellIs" dxfId="99" priority="86" stopIfTrue="1" operator="equal">
      <formula>0</formula>
    </cfRule>
  </conditionalFormatting>
  <conditionalFormatting sqref="E87:F87">
    <cfRule type="cellIs" dxfId="98" priority="85" stopIfTrue="1" operator="equal">
      <formula>0</formula>
    </cfRule>
  </conditionalFormatting>
  <conditionalFormatting sqref="E88:F88">
    <cfRule type="cellIs" dxfId="97" priority="84" stopIfTrue="1" operator="equal">
      <formula>0</formula>
    </cfRule>
  </conditionalFormatting>
  <conditionalFormatting sqref="E89:F89">
    <cfRule type="cellIs" dxfId="96" priority="83" stopIfTrue="1" operator="equal">
      <formula>0</formula>
    </cfRule>
  </conditionalFormatting>
  <conditionalFormatting sqref="E90:F90">
    <cfRule type="cellIs" dxfId="95" priority="82" stopIfTrue="1" operator="equal">
      <formula>0</formula>
    </cfRule>
  </conditionalFormatting>
  <conditionalFormatting sqref="E91:F91">
    <cfRule type="cellIs" dxfId="94" priority="81" stopIfTrue="1" operator="equal">
      <formula>0</formula>
    </cfRule>
  </conditionalFormatting>
  <conditionalFormatting sqref="E92:F92">
    <cfRule type="cellIs" dxfId="93" priority="80" stopIfTrue="1" operator="equal">
      <formula>0</formula>
    </cfRule>
  </conditionalFormatting>
  <conditionalFormatting sqref="E93:F93">
    <cfRule type="cellIs" dxfId="92" priority="79" stopIfTrue="1" operator="equal">
      <formula>0</formula>
    </cfRule>
  </conditionalFormatting>
  <conditionalFormatting sqref="E94:F94">
    <cfRule type="cellIs" dxfId="91" priority="78" stopIfTrue="1" operator="equal">
      <formula>0</formula>
    </cfRule>
  </conditionalFormatting>
  <conditionalFormatting sqref="E95:F95">
    <cfRule type="cellIs" dxfId="90" priority="77" stopIfTrue="1" operator="equal">
      <formula>0</formula>
    </cfRule>
  </conditionalFormatting>
  <conditionalFormatting sqref="E96:F96">
    <cfRule type="cellIs" dxfId="89" priority="76" stopIfTrue="1" operator="equal">
      <formula>0</formula>
    </cfRule>
  </conditionalFormatting>
  <conditionalFormatting sqref="E97:F97">
    <cfRule type="cellIs" dxfId="88" priority="75" stopIfTrue="1" operator="equal">
      <formula>0</formula>
    </cfRule>
  </conditionalFormatting>
  <conditionalFormatting sqref="E98:F98">
    <cfRule type="cellIs" dxfId="87" priority="74" stopIfTrue="1" operator="equal">
      <formula>0</formula>
    </cfRule>
  </conditionalFormatting>
  <conditionalFormatting sqref="E99:F99">
    <cfRule type="cellIs" dxfId="86" priority="73" stopIfTrue="1" operator="equal">
      <formula>0</formula>
    </cfRule>
  </conditionalFormatting>
  <conditionalFormatting sqref="E100:F100">
    <cfRule type="cellIs" dxfId="85" priority="72" stopIfTrue="1" operator="equal">
      <formula>0</formula>
    </cfRule>
  </conditionalFormatting>
  <conditionalFormatting sqref="E101:F101">
    <cfRule type="cellIs" dxfId="84" priority="71" stopIfTrue="1" operator="equal">
      <formula>0</formula>
    </cfRule>
  </conditionalFormatting>
  <conditionalFormatting sqref="E102:F102">
    <cfRule type="cellIs" dxfId="83" priority="70" stopIfTrue="1" operator="equal">
      <formula>0</formula>
    </cfRule>
  </conditionalFormatting>
  <conditionalFormatting sqref="E103:F103">
    <cfRule type="cellIs" dxfId="82" priority="69" stopIfTrue="1" operator="equal">
      <formula>0</formula>
    </cfRule>
  </conditionalFormatting>
  <conditionalFormatting sqref="E104:F104">
    <cfRule type="cellIs" dxfId="81" priority="68" stopIfTrue="1" operator="equal">
      <formula>0</formula>
    </cfRule>
  </conditionalFormatting>
  <conditionalFormatting sqref="E105:F105">
    <cfRule type="cellIs" dxfId="80" priority="67" stopIfTrue="1" operator="equal">
      <formula>0</formula>
    </cfRule>
  </conditionalFormatting>
  <conditionalFormatting sqref="E106:F106">
    <cfRule type="cellIs" dxfId="79" priority="66" stopIfTrue="1" operator="equal">
      <formula>0</formula>
    </cfRule>
  </conditionalFormatting>
  <conditionalFormatting sqref="E107:F107">
    <cfRule type="cellIs" dxfId="78" priority="65" stopIfTrue="1" operator="equal">
      <formula>0</formula>
    </cfRule>
  </conditionalFormatting>
  <conditionalFormatting sqref="E108:F108">
    <cfRule type="cellIs" dxfId="77" priority="64" stopIfTrue="1" operator="equal">
      <formula>0</formula>
    </cfRule>
  </conditionalFormatting>
  <conditionalFormatting sqref="E109:F109">
    <cfRule type="cellIs" dxfId="76" priority="63" stopIfTrue="1" operator="equal">
      <formula>0</formula>
    </cfRule>
  </conditionalFormatting>
  <conditionalFormatting sqref="E110:F110">
    <cfRule type="cellIs" dxfId="75" priority="62" stopIfTrue="1" operator="equal">
      <formula>0</formula>
    </cfRule>
  </conditionalFormatting>
  <conditionalFormatting sqref="E111:F111">
    <cfRule type="cellIs" dxfId="74" priority="61" stopIfTrue="1" operator="equal">
      <formula>0</formula>
    </cfRule>
  </conditionalFormatting>
  <conditionalFormatting sqref="E112:F112">
    <cfRule type="cellIs" dxfId="73" priority="60" stopIfTrue="1" operator="equal">
      <formula>0</formula>
    </cfRule>
  </conditionalFormatting>
  <conditionalFormatting sqref="E113:F113">
    <cfRule type="cellIs" dxfId="72" priority="59" stopIfTrue="1" operator="equal">
      <formula>0</formula>
    </cfRule>
  </conditionalFormatting>
  <conditionalFormatting sqref="E114:F114">
    <cfRule type="cellIs" dxfId="71" priority="58" stopIfTrue="1" operator="equal">
      <formula>0</formula>
    </cfRule>
  </conditionalFormatting>
  <conditionalFormatting sqref="E115:F115">
    <cfRule type="cellIs" dxfId="70" priority="57" stopIfTrue="1" operator="equal">
      <formula>0</formula>
    </cfRule>
  </conditionalFormatting>
  <conditionalFormatting sqref="E116:F116">
    <cfRule type="cellIs" dxfId="69" priority="56" stopIfTrue="1" operator="equal">
      <formula>0</formula>
    </cfRule>
  </conditionalFormatting>
  <conditionalFormatting sqref="E117:F117">
    <cfRule type="cellIs" dxfId="68" priority="55" stopIfTrue="1" operator="equal">
      <formula>0</formula>
    </cfRule>
  </conditionalFormatting>
  <conditionalFormatting sqref="E118:F118">
    <cfRule type="cellIs" dxfId="67" priority="54" stopIfTrue="1" operator="equal">
      <formula>0</formula>
    </cfRule>
  </conditionalFormatting>
  <conditionalFormatting sqref="E119:F119">
    <cfRule type="cellIs" dxfId="66" priority="53" stopIfTrue="1" operator="equal">
      <formula>0</formula>
    </cfRule>
  </conditionalFormatting>
  <conditionalFormatting sqref="E120:F120">
    <cfRule type="cellIs" dxfId="65" priority="52" stopIfTrue="1" operator="equal">
      <formula>0</formula>
    </cfRule>
  </conditionalFormatting>
  <conditionalFormatting sqref="E121:F121">
    <cfRule type="cellIs" dxfId="64" priority="51" stopIfTrue="1" operator="equal">
      <formula>0</formula>
    </cfRule>
  </conditionalFormatting>
  <conditionalFormatting sqref="E122:F122">
    <cfRule type="cellIs" dxfId="63" priority="50" stopIfTrue="1" operator="equal">
      <formula>0</formula>
    </cfRule>
  </conditionalFormatting>
  <conditionalFormatting sqref="E123:F123">
    <cfRule type="cellIs" dxfId="62" priority="49" stopIfTrue="1" operator="equal">
      <formula>0</formula>
    </cfRule>
  </conditionalFormatting>
  <conditionalFormatting sqref="E124:F124">
    <cfRule type="cellIs" dxfId="61" priority="48" stopIfTrue="1" operator="equal">
      <formula>0</formula>
    </cfRule>
  </conditionalFormatting>
  <conditionalFormatting sqref="E125:F125">
    <cfRule type="cellIs" dxfId="60" priority="47" stopIfTrue="1" operator="equal">
      <formula>0</formula>
    </cfRule>
  </conditionalFormatting>
  <conditionalFormatting sqref="E126:F126">
    <cfRule type="cellIs" dxfId="59" priority="46" stopIfTrue="1" operator="equal">
      <formula>0</formula>
    </cfRule>
  </conditionalFormatting>
  <conditionalFormatting sqref="E127:F127">
    <cfRule type="cellIs" dxfId="58" priority="45" stopIfTrue="1" operator="equal">
      <formula>0</formula>
    </cfRule>
  </conditionalFormatting>
  <conditionalFormatting sqref="E128:F128">
    <cfRule type="cellIs" dxfId="57" priority="44" stopIfTrue="1" operator="equal">
      <formula>0</formula>
    </cfRule>
  </conditionalFormatting>
  <conditionalFormatting sqref="E129:F129">
    <cfRule type="cellIs" dxfId="56" priority="43" stopIfTrue="1" operator="equal">
      <formula>0</formula>
    </cfRule>
  </conditionalFormatting>
  <conditionalFormatting sqref="E130:F130">
    <cfRule type="cellIs" dxfId="55" priority="42" stopIfTrue="1" operator="equal">
      <formula>0</formula>
    </cfRule>
  </conditionalFormatting>
  <conditionalFormatting sqref="E131:F131">
    <cfRule type="cellIs" dxfId="54" priority="41" stopIfTrue="1" operator="equal">
      <formula>0</formula>
    </cfRule>
  </conditionalFormatting>
  <conditionalFormatting sqref="E132:F132">
    <cfRule type="cellIs" dxfId="53" priority="40" stopIfTrue="1" operator="equal">
      <formula>0</formula>
    </cfRule>
  </conditionalFormatting>
  <conditionalFormatting sqref="E133:F133">
    <cfRule type="cellIs" dxfId="52" priority="39" stopIfTrue="1" operator="equal">
      <formula>0</formula>
    </cfRule>
  </conditionalFormatting>
  <conditionalFormatting sqref="E134:F134">
    <cfRule type="cellIs" dxfId="51" priority="38" stopIfTrue="1" operator="equal">
      <formula>0</formula>
    </cfRule>
  </conditionalFormatting>
  <conditionalFormatting sqref="E135:F135">
    <cfRule type="cellIs" dxfId="50" priority="37" stopIfTrue="1" operator="equal">
      <formula>0</formula>
    </cfRule>
  </conditionalFormatting>
  <conditionalFormatting sqref="E136:F136">
    <cfRule type="cellIs" dxfId="49" priority="36" stopIfTrue="1" operator="equal">
      <formula>0</formula>
    </cfRule>
  </conditionalFormatting>
  <conditionalFormatting sqref="E137:F137">
    <cfRule type="cellIs" dxfId="48" priority="35" stopIfTrue="1" operator="equal">
      <formula>0</formula>
    </cfRule>
  </conditionalFormatting>
  <conditionalFormatting sqref="E138:F138">
    <cfRule type="cellIs" dxfId="47" priority="34" stopIfTrue="1" operator="equal">
      <formula>0</formula>
    </cfRule>
  </conditionalFormatting>
  <conditionalFormatting sqref="E139:F139">
    <cfRule type="cellIs" dxfId="46" priority="33" stopIfTrue="1" operator="equal">
      <formula>0</formula>
    </cfRule>
  </conditionalFormatting>
  <conditionalFormatting sqref="E140:F140">
    <cfRule type="cellIs" dxfId="45" priority="32" stopIfTrue="1" operator="equal">
      <formula>0</formula>
    </cfRule>
  </conditionalFormatting>
  <conditionalFormatting sqref="E141:F141">
    <cfRule type="cellIs" dxfId="44" priority="31" stopIfTrue="1" operator="equal">
      <formula>0</formula>
    </cfRule>
  </conditionalFormatting>
  <conditionalFormatting sqref="E142:F142">
    <cfRule type="cellIs" dxfId="43" priority="30" stopIfTrue="1" operator="equal">
      <formula>0</formula>
    </cfRule>
  </conditionalFormatting>
  <conditionalFormatting sqref="E143:F143">
    <cfRule type="cellIs" dxfId="42" priority="29" stopIfTrue="1" operator="equal">
      <formula>0</formula>
    </cfRule>
  </conditionalFormatting>
  <conditionalFormatting sqref="E144:F144">
    <cfRule type="cellIs" dxfId="41" priority="28" stopIfTrue="1" operator="equal">
      <formula>0</formula>
    </cfRule>
  </conditionalFormatting>
  <conditionalFormatting sqref="E145:F145">
    <cfRule type="cellIs" dxfId="40" priority="27" stopIfTrue="1" operator="equal">
      <formula>0</formula>
    </cfRule>
  </conditionalFormatting>
  <conditionalFormatting sqref="E146:F146">
    <cfRule type="cellIs" dxfId="39" priority="26" stopIfTrue="1" operator="equal">
      <formula>0</formula>
    </cfRule>
  </conditionalFormatting>
  <conditionalFormatting sqref="E147:F147">
    <cfRule type="cellIs" dxfId="38" priority="25" stopIfTrue="1" operator="equal">
      <formula>0</formula>
    </cfRule>
  </conditionalFormatting>
  <conditionalFormatting sqref="E148:F148">
    <cfRule type="cellIs" dxfId="37" priority="24" stopIfTrue="1" operator="equal">
      <formula>0</formula>
    </cfRule>
  </conditionalFormatting>
  <conditionalFormatting sqref="E149:F149">
    <cfRule type="cellIs" dxfId="36" priority="23" stopIfTrue="1" operator="equal">
      <formula>0</formula>
    </cfRule>
  </conditionalFormatting>
  <conditionalFormatting sqref="E150:F150">
    <cfRule type="cellIs" dxfId="35" priority="22" stopIfTrue="1" operator="equal">
      <formula>0</formula>
    </cfRule>
  </conditionalFormatting>
  <conditionalFormatting sqref="E151:F151">
    <cfRule type="cellIs" dxfId="34" priority="21" stopIfTrue="1" operator="equal">
      <formula>0</formula>
    </cfRule>
  </conditionalFormatting>
  <conditionalFormatting sqref="E152:F152">
    <cfRule type="cellIs" dxfId="33" priority="20" stopIfTrue="1" operator="equal">
      <formula>0</formula>
    </cfRule>
  </conditionalFormatting>
  <conditionalFormatting sqref="E153:F153">
    <cfRule type="cellIs" dxfId="32" priority="19" stopIfTrue="1" operator="equal">
      <formula>0</formula>
    </cfRule>
  </conditionalFormatting>
  <conditionalFormatting sqref="E154:F154">
    <cfRule type="cellIs" dxfId="31" priority="18" stopIfTrue="1" operator="equal">
      <formula>0</formula>
    </cfRule>
  </conditionalFormatting>
  <conditionalFormatting sqref="E155:F155">
    <cfRule type="cellIs" dxfId="30" priority="17" stopIfTrue="1" operator="equal">
      <formula>0</formula>
    </cfRule>
  </conditionalFormatting>
  <conditionalFormatting sqref="E156:F156">
    <cfRule type="cellIs" dxfId="29" priority="16" stopIfTrue="1" operator="equal">
      <formula>0</formula>
    </cfRule>
  </conditionalFormatting>
  <conditionalFormatting sqref="E157:F157">
    <cfRule type="cellIs" dxfId="28" priority="15" stopIfTrue="1" operator="equal">
      <formula>0</formula>
    </cfRule>
  </conditionalFormatting>
  <conditionalFormatting sqref="E158:F158">
    <cfRule type="cellIs" dxfId="27" priority="14" stopIfTrue="1" operator="equal">
      <formula>0</formula>
    </cfRule>
  </conditionalFormatting>
  <conditionalFormatting sqref="E159:F159">
    <cfRule type="cellIs" dxfId="26" priority="13" stopIfTrue="1" operator="equal">
      <formula>0</formula>
    </cfRule>
  </conditionalFormatting>
  <conditionalFormatting sqref="E160:F160">
    <cfRule type="cellIs" dxfId="25" priority="12" stopIfTrue="1" operator="equal">
      <formula>0</formula>
    </cfRule>
  </conditionalFormatting>
  <conditionalFormatting sqref="E161:F161">
    <cfRule type="cellIs" dxfId="24" priority="11" stopIfTrue="1" operator="equal">
      <formula>0</formula>
    </cfRule>
  </conditionalFormatting>
  <conditionalFormatting sqref="E162:F162">
    <cfRule type="cellIs" dxfId="23" priority="10" stopIfTrue="1" operator="equal">
      <formula>0</formula>
    </cfRule>
  </conditionalFormatting>
  <conditionalFormatting sqref="E163:F163">
    <cfRule type="cellIs" dxfId="22" priority="9" stopIfTrue="1" operator="equal">
      <formula>0</formula>
    </cfRule>
  </conditionalFormatting>
  <conditionalFormatting sqref="E164:F164">
    <cfRule type="cellIs" dxfId="21" priority="8" stopIfTrue="1" operator="equal">
      <formula>0</formula>
    </cfRule>
  </conditionalFormatting>
  <conditionalFormatting sqref="E165:F165">
    <cfRule type="cellIs" dxfId="20" priority="7" stopIfTrue="1" operator="equal">
      <formula>0</formula>
    </cfRule>
  </conditionalFormatting>
  <conditionalFormatting sqref="E166:F166">
    <cfRule type="cellIs" dxfId="19" priority="6" stopIfTrue="1" operator="equal">
      <formula>0</formula>
    </cfRule>
  </conditionalFormatting>
  <conditionalFormatting sqref="E167:F167">
    <cfRule type="cellIs" dxfId="18" priority="5" stopIfTrue="1" operator="equal">
      <formula>0</formula>
    </cfRule>
  </conditionalFormatting>
  <conditionalFormatting sqref="E168:F168">
    <cfRule type="cellIs" dxfId="17" priority="4" stopIfTrue="1" operator="equal">
      <formula>0</formula>
    </cfRule>
  </conditionalFormatting>
  <conditionalFormatting sqref="E169:F169">
    <cfRule type="cellIs" dxfId="16" priority="3" stopIfTrue="1" operator="equal">
      <formula>0</formula>
    </cfRule>
  </conditionalFormatting>
  <conditionalFormatting sqref="E170:F170">
    <cfRule type="cellIs" dxfId="15" priority="2" stopIfTrue="1" operator="equal">
      <formula>0</formula>
    </cfRule>
  </conditionalFormatting>
  <conditionalFormatting sqref="E172:F172">
    <cfRule type="cellIs" dxfId="14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2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pageSetUpPr fitToPage="1"/>
  </sheetPr>
  <dimension ref="A1:F25"/>
  <sheetViews>
    <sheetView showGridLines="0" zoomScaleNormal="100" workbookViewId="0">
      <selection sqref="A1:F1"/>
    </sheetView>
  </sheetViews>
  <sheetFormatPr defaultRowHeight="13.2" x14ac:dyDescent="0.25"/>
  <cols>
    <col min="1" max="1" width="42.33203125" customWidth="1"/>
    <col min="2" max="2" width="5.5546875" customWidth="1"/>
    <col min="3" max="3" width="40.6640625" customWidth="1"/>
    <col min="4" max="6" width="18.6640625" customWidth="1"/>
  </cols>
  <sheetData>
    <row r="1" spans="1:6" ht="11.1" customHeight="1" x14ac:dyDescent="0.25">
      <c r="A1" s="127" t="s">
        <v>18</v>
      </c>
      <c r="B1" s="127"/>
      <c r="C1" s="127"/>
      <c r="D1" s="127"/>
      <c r="E1" s="127"/>
      <c r="F1" s="127"/>
    </row>
    <row r="2" spans="1:6" ht="13.2" customHeight="1" x14ac:dyDescent="0.25">
      <c r="A2" s="119" t="s">
        <v>27</v>
      </c>
      <c r="B2" s="119"/>
      <c r="C2" s="119"/>
      <c r="D2" s="119"/>
      <c r="E2" s="119"/>
      <c r="F2" s="119"/>
    </row>
    <row r="3" spans="1:6" ht="9" customHeight="1" thickBot="1" x14ac:dyDescent="0.3">
      <c r="A3" s="13"/>
      <c r="B3" s="21"/>
      <c r="C3" s="15"/>
      <c r="D3" s="14"/>
      <c r="E3" s="14"/>
      <c r="F3" s="12"/>
    </row>
    <row r="4" spans="1:6" ht="13.95" customHeight="1" x14ac:dyDescent="0.25">
      <c r="A4" s="110" t="s">
        <v>4</v>
      </c>
      <c r="B4" s="106" t="s">
        <v>11</v>
      </c>
      <c r="C4" s="120" t="s">
        <v>25</v>
      </c>
      <c r="D4" s="116" t="s">
        <v>16</v>
      </c>
      <c r="E4" s="116" t="s">
        <v>12</v>
      </c>
      <c r="F4" s="113" t="s">
        <v>15</v>
      </c>
    </row>
    <row r="5" spans="1:6" ht="4.95" customHeight="1" x14ac:dyDescent="0.25">
      <c r="A5" s="111"/>
      <c r="B5" s="107"/>
      <c r="C5" s="121"/>
      <c r="D5" s="117"/>
      <c r="E5" s="117"/>
      <c r="F5" s="114"/>
    </row>
    <row r="6" spans="1:6" ht="6" customHeight="1" x14ac:dyDescent="0.25">
      <c r="A6" s="111"/>
      <c r="B6" s="107"/>
      <c r="C6" s="121"/>
      <c r="D6" s="117"/>
      <c r="E6" s="117"/>
      <c r="F6" s="114"/>
    </row>
    <row r="7" spans="1:6" ht="4.95" customHeight="1" x14ac:dyDescent="0.25">
      <c r="A7" s="111"/>
      <c r="B7" s="107"/>
      <c r="C7" s="121"/>
      <c r="D7" s="117"/>
      <c r="E7" s="117"/>
      <c r="F7" s="114"/>
    </row>
    <row r="8" spans="1:6" ht="6" customHeight="1" x14ac:dyDescent="0.25">
      <c r="A8" s="111"/>
      <c r="B8" s="107"/>
      <c r="C8" s="121"/>
      <c r="D8" s="117"/>
      <c r="E8" s="117"/>
      <c r="F8" s="114"/>
    </row>
    <row r="9" spans="1:6" ht="6" customHeight="1" x14ac:dyDescent="0.25">
      <c r="A9" s="111"/>
      <c r="B9" s="107"/>
      <c r="C9" s="121"/>
      <c r="D9" s="117"/>
      <c r="E9" s="117"/>
      <c r="F9" s="114"/>
    </row>
    <row r="10" spans="1:6" ht="18" customHeight="1" x14ac:dyDescent="0.25">
      <c r="A10" s="112"/>
      <c r="B10" s="108"/>
      <c r="C10" s="128"/>
      <c r="D10" s="118"/>
      <c r="E10" s="118"/>
      <c r="F10" s="115"/>
    </row>
    <row r="11" spans="1:6" ht="13.8" customHeight="1" thickBot="1" x14ac:dyDescent="0.3">
      <c r="A11" s="17">
        <v>1</v>
      </c>
      <c r="B11" s="18">
        <v>2</v>
      </c>
      <c r="C11" s="23">
        <v>3</v>
      </c>
      <c r="D11" s="19" t="s">
        <v>1</v>
      </c>
      <c r="E11" s="28" t="s">
        <v>2</v>
      </c>
      <c r="F11" s="20" t="s">
        <v>13</v>
      </c>
    </row>
    <row r="12" spans="1:6" ht="21" x14ac:dyDescent="0.25">
      <c r="A12" s="98" t="s">
        <v>394</v>
      </c>
      <c r="B12" s="95" t="s">
        <v>395</v>
      </c>
      <c r="C12" s="99" t="s">
        <v>188</v>
      </c>
      <c r="D12" s="96">
        <v>815105.05</v>
      </c>
      <c r="E12" s="96">
        <v>-4429976.12</v>
      </c>
      <c r="F12" s="97" t="s">
        <v>188</v>
      </c>
    </row>
    <row r="13" spans="1:6" x14ac:dyDescent="0.25">
      <c r="A13" s="60" t="s">
        <v>45</v>
      </c>
      <c r="B13" s="56"/>
      <c r="C13" s="57"/>
      <c r="D13" s="58"/>
      <c r="E13" s="58"/>
      <c r="F13" s="59"/>
    </row>
    <row r="14" spans="1:6" x14ac:dyDescent="0.25">
      <c r="A14" s="88" t="s">
        <v>396</v>
      </c>
      <c r="B14" s="100" t="s">
        <v>397</v>
      </c>
      <c r="C14" s="101" t="s">
        <v>188</v>
      </c>
      <c r="D14" s="91" t="s">
        <v>82</v>
      </c>
      <c r="E14" s="91" t="s">
        <v>82</v>
      </c>
      <c r="F14" s="93" t="s">
        <v>82</v>
      </c>
    </row>
    <row r="15" spans="1:6" x14ac:dyDescent="0.25">
      <c r="A15" s="88" t="s">
        <v>398</v>
      </c>
      <c r="B15" s="100" t="s">
        <v>399</v>
      </c>
      <c r="C15" s="101" t="s">
        <v>188</v>
      </c>
      <c r="D15" s="91" t="s">
        <v>82</v>
      </c>
      <c r="E15" s="91" t="s">
        <v>82</v>
      </c>
      <c r="F15" s="93" t="s">
        <v>82</v>
      </c>
    </row>
    <row r="16" spans="1:6" x14ac:dyDescent="0.25">
      <c r="A16" s="98" t="s">
        <v>400</v>
      </c>
      <c r="B16" s="95" t="s">
        <v>401</v>
      </c>
      <c r="C16" s="99" t="s">
        <v>402</v>
      </c>
      <c r="D16" s="96">
        <v>815105.05</v>
      </c>
      <c r="E16" s="96">
        <v>-4429976.12</v>
      </c>
      <c r="F16" s="97">
        <v>5245081.17</v>
      </c>
    </row>
    <row r="17" spans="1:6" ht="21" x14ac:dyDescent="0.25">
      <c r="A17" s="98" t="s">
        <v>403</v>
      </c>
      <c r="B17" s="95" t="s">
        <v>401</v>
      </c>
      <c r="C17" s="99" t="s">
        <v>404</v>
      </c>
      <c r="D17" s="96">
        <v>815105.05</v>
      </c>
      <c r="E17" s="96">
        <v>-4429976.12</v>
      </c>
      <c r="F17" s="97">
        <v>5245081.17</v>
      </c>
    </row>
    <row r="18" spans="1:6" ht="41.4" x14ac:dyDescent="0.25">
      <c r="A18" s="98" t="s">
        <v>405</v>
      </c>
      <c r="B18" s="95" t="s">
        <v>401</v>
      </c>
      <c r="C18" s="99" t="s">
        <v>406</v>
      </c>
      <c r="D18" s="96" t="s">
        <v>82</v>
      </c>
      <c r="E18" s="96" t="s">
        <v>82</v>
      </c>
      <c r="F18" s="97" t="s">
        <v>82</v>
      </c>
    </row>
    <row r="19" spans="1:6" x14ac:dyDescent="0.25">
      <c r="A19" s="98" t="s">
        <v>407</v>
      </c>
      <c r="B19" s="95" t="s">
        <v>408</v>
      </c>
      <c r="C19" s="99" t="s">
        <v>409</v>
      </c>
      <c r="D19" s="96">
        <v>-18791700</v>
      </c>
      <c r="E19" s="96">
        <v>-10103823.01</v>
      </c>
      <c r="F19" s="97" t="s">
        <v>393</v>
      </c>
    </row>
    <row r="20" spans="1:6" ht="21" x14ac:dyDescent="0.25">
      <c r="A20" s="41" t="s">
        <v>410</v>
      </c>
      <c r="B20" s="37" t="s">
        <v>408</v>
      </c>
      <c r="C20" s="54" t="s">
        <v>411</v>
      </c>
      <c r="D20" s="39">
        <v>-18791700</v>
      </c>
      <c r="E20" s="39">
        <v>-10103823.01</v>
      </c>
      <c r="F20" s="55" t="s">
        <v>393</v>
      </c>
    </row>
    <row r="21" spans="1:6" x14ac:dyDescent="0.25">
      <c r="A21" s="98" t="s">
        <v>412</v>
      </c>
      <c r="B21" s="95" t="s">
        <v>413</v>
      </c>
      <c r="C21" s="99" t="s">
        <v>414</v>
      </c>
      <c r="D21" s="96">
        <v>19606805.050000001</v>
      </c>
      <c r="E21" s="96">
        <v>5673846.8899999997</v>
      </c>
      <c r="F21" s="97" t="s">
        <v>393</v>
      </c>
    </row>
    <row r="22" spans="1:6" ht="21.6" thickBot="1" x14ac:dyDescent="0.3">
      <c r="A22" s="41" t="s">
        <v>415</v>
      </c>
      <c r="B22" s="37" t="s">
        <v>413</v>
      </c>
      <c r="C22" s="54" t="s">
        <v>416</v>
      </c>
      <c r="D22" s="39">
        <v>19606805.050000001</v>
      </c>
      <c r="E22" s="39">
        <v>5673846.8899999997</v>
      </c>
      <c r="F22" s="55" t="s">
        <v>393</v>
      </c>
    </row>
    <row r="23" spans="1:6" ht="13.2" customHeight="1" x14ac:dyDescent="0.25">
      <c r="A23" s="76"/>
      <c r="B23" s="75"/>
      <c r="C23" s="72"/>
      <c r="D23" s="71"/>
      <c r="E23" s="71"/>
      <c r="F23" s="73"/>
    </row>
    <row r="25" spans="1:6" ht="23.25" customHeight="1" x14ac:dyDescent="0.25"/>
  </sheetData>
  <mergeCells count="8">
    <mergeCell ref="A1:F1"/>
    <mergeCell ref="A2:F2"/>
    <mergeCell ref="A4:A10"/>
    <mergeCell ref="B4:B10"/>
    <mergeCell ref="C4:C10"/>
    <mergeCell ref="D4:D10"/>
    <mergeCell ref="E4:E10"/>
    <mergeCell ref="F4:F10"/>
  </mergeCells>
  <conditionalFormatting sqref="E12:F12">
    <cfRule type="cellIs" dxfId="9" priority="10" stopIfTrue="1" operator="equal">
      <formula>0</formula>
    </cfRule>
  </conditionalFormatting>
  <conditionalFormatting sqref="E14:F14">
    <cfRule type="cellIs" dxfId="8" priority="9" stopIfTrue="1" operator="equal">
      <formula>0</formula>
    </cfRule>
  </conditionalFormatting>
  <conditionalFormatting sqref="E15:F15">
    <cfRule type="cellIs" dxfId="7" priority="8" stopIfTrue="1" operator="equal">
      <formula>0</formula>
    </cfRule>
  </conditionalFormatting>
  <conditionalFormatting sqref="E16:F16">
    <cfRule type="cellIs" dxfId="6" priority="7" stopIfTrue="1" operator="equal">
      <formula>0</formula>
    </cfRule>
  </conditionalFormatting>
  <conditionalFormatting sqref="E17:F17">
    <cfRule type="cellIs" dxfId="5" priority="6" stopIfTrue="1" operator="equal">
      <formula>0</formula>
    </cfRule>
  </conditionalFormatting>
  <conditionalFormatting sqref="E18:F18">
    <cfRule type="cellIs" dxfId="4" priority="5" stopIfTrue="1" operator="equal">
      <formula>0</formula>
    </cfRule>
  </conditionalFormatting>
  <conditionalFormatting sqref="E19:F19">
    <cfRule type="cellIs" dxfId="3" priority="4" stopIfTrue="1" operator="equal">
      <formula>0</formula>
    </cfRule>
  </conditionalFormatting>
  <conditionalFormatting sqref="E20:F20">
    <cfRule type="cellIs" dxfId="2" priority="3" stopIfTrue="1" operator="equal">
      <formula>0</formula>
    </cfRule>
  </conditionalFormatting>
  <conditionalFormatting sqref="E21:F21">
    <cfRule type="cellIs" dxfId="1" priority="2" stopIfTrue="1" operator="equal">
      <formula>0</formula>
    </cfRule>
  </conditionalFormatting>
  <conditionalFormatting sqref="E22:F22">
    <cfRule type="cellIs" dxfId="0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0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workbookViewId="0"/>
  </sheetViews>
  <sheetFormatPr defaultRowHeight="13.2" x14ac:dyDescent="0.25"/>
  <sheetData>
    <row r="1" spans="1:2" x14ac:dyDescent="0.25">
      <c r="A1" t="s">
        <v>417</v>
      </c>
      <c r="B1" s="1" t="s">
        <v>418</v>
      </c>
    </row>
    <row r="2" spans="1:2" x14ac:dyDescent="0.25">
      <c r="A2" t="s">
        <v>419</v>
      </c>
      <c r="B2" s="1" t="s">
        <v>418</v>
      </c>
    </row>
    <row r="3" spans="1:2" x14ac:dyDescent="0.25">
      <c r="A3" t="s">
        <v>420</v>
      </c>
      <c r="B3" s="1" t="s">
        <v>421</v>
      </c>
    </row>
    <row r="4" spans="1:2" x14ac:dyDescent="0.25">
      <c r="A4" t="s">
        <v>422</v>
      </c>
      <c r="B4" s="1" t="s">
        <v>423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31</vt:i4>
      </vt:variant>
    </vt:vector>
  </HeadingPairs>
  <TitlesOfParts>
    <vt:vector size="35" baseType="lpstr">
      <vt:lpstr>Доходы</vt:lpstr>
      <vt:lpstr>Расходы</vt:lpstr>
      <vt:lpstr>Источники</vt:lpstr>
      <vt:lpstr>ExportParams</vt:lpstr>
      <vt:lpstr>Доходы!APPT</vt:lpstr>
      <vt:lpstr>Источники!APPT</vt:lpstr>
      <vt:lpstr>Расходы!APPT</vt:lpstr>
      <vt:lpstr>EXPORT_PARAM_SRC_KIND</vt:lpstr>
      <vt:lpstr>EXPORT_SRC_CODE</vt:lpstr>
      <vt:lpstr>EXPORT_SRC_KIND</vt:lpstr>
      <vt:lpstr>EXPORT_VB_CODE</vt:lpstr>
      <vt:lpstr>Доходы!FILE_NAME</vt:lpstr>
      <vt:lpstr>Доходы!FIO</vt:lpstr>
      <vt:lpstr>Расходы!FIO</vt:lpstr>
      <vt:lpstr>Доходы!FORM_CODE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Источники!S_700B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Альбина Зеленина</dc:creator>
  <cp:lastModifiedBy>buch</cp:lastModifiedBy>
  <cp:lastPrinted>2006-02-27T09:42:44Z</cp:lastPrinted>
  <dcterms:created xsi:type="dcterms:W3CDTF">1999-06-18T11:49:53Z</dcterms:created>
  <dcterms:modified xsi:type="dcterms:W3CDTF">2017-05-10T06:25:31Z</dcterms:modified>
</cp:coreProperties>
</file>