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esktop\Бухгалтерия\Соглашения\Программы 2017\Старосты\Отчеты\"/>
    </mc:Choice>
  </mc:AlternateContent>
  <bookViews>
    <workbookView xWindow="0" yWindow="0" windowWidth="9450" windowHeight="3465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M12" i="1" l="1"/>
  <c r="E13" i="1"/>
  <c r="F13" i="1"/>
  <c r="G13" i="1"/>
  <c r="H13" i="1"/>
  <c r="I13" i="1"/>
  <c r="J13" i="1"/>
  <c r="K13" i="1"/>
  <c r="L13" i="1"/>
  <c r="D13" i="1"/>
  <c r="D9" i="1"/>
  <c r="D12" i="1"/>
  <c r="M8" i="1"/>
  <c r="G8" i="1" l="1"/>
  <c r="G7" i="1"/>
  <c r="M6" i="1"/>
  <c r="M13" i="1"/>
  <c r="M9" i="1"/>
  <c r="M10" i="1"/>
  <c r="M11" i="1"/>
  <c r="M5" i="1"/>
  <c r="D6" i="1"/>
  <c r="D7" i="1"/>
  <c r="D8" i="1"/>
  <c r="D10" i="1"/>
  <c r="D11" i="1"/>
  <c r="D5" i="1"/>
</calcChain>
</file>

<file path=xl/sharedStrings.xml><?xml version="1.0" encoding="utf-8"?>
<sst xmlns="http://schemas.openxmlformats.org/spreadsheetml/2006/main" count="58" uniqueCount="42">
  <si>
    <t>Плановые показатели результа-тивности использования субсидии в соответствии с соглашением</t>
  </si>
  <si>
    <t>Фактические показатели результа-тивности использования субсидии</t>
  </si>
  <si>
    <t>Итого</t>
  </si>
  <si>
    <t>Сведения об объемах финансирования</t>
  </si>
  <si>
    <t>Всего (рублей)</t>
  </si>
  <si>
    <t>За счет средств областного бюджета (рублей)</t>
  </si>
  <si>
    <t>За счет средств местного бюджета (рублей)</t>
  </si>
  <si>
    <t>Неисполь-зованный остаток  межбюджет-ного трансферта (рублей)</t>
  </si>
  <si>
    <t xml:space="preserve">Глава администрации </t>
  </si>
  <si>
    <t xml:space="preserve">Согласовано:                                                                председатель комитета  по местному самоуправлению, межнациональным и межконфессиональным отношениям Ленинградской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</si>
  <si>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(подпись)</t>
  </si>
  <si>
    <t>(фамилия, инициалы)</t>
  </si>
  <si>
    <t>_____________</t>
  </si>
  <si>
    <t>Бурак Л.В.</t>
  </si>
  <si>
    <t xml:space="preserve">(подпись)                           </t>
  </si>
  <si>
    <t xml:space="preserve">Исполнитель                          </t>
  </si>
  <si>
    <t xml:space="preserve">                                                (фамилия, инициалы)   (номер телефона)</t>
  </si>
  <si>
    <t xml:space="preserve">наименование мероприятия  </t>
  </si>
  <si>
    <t>1 шт.</t>
  </si>
  <si>
    <t>Старицина С.М. 8-81367-41266</t>
  </si>
  <si>
    <t>Исполнено за последний квартал 2017 года</t>
  </si>
  <si>
    <t>Приобретение и установка емкости искусственного пожарного водоема в д. Новая Усть-Капша</t>
  </si>
  <si>
    <t>Ограждение детской площадки в пос. Мехбаза</t>
  </si>
  <si>
    <t>Благоустройство территории обелиска в пос. Мехбаза</t>
  </si>
  <si>
    <t>Приобретение и установка дополнительного оборудования детской площадки в пос. Мехбаза</t>
  </si>
  <si>
    <t>Ремонт участка дороги общего пользования местного значение в д. Усть-Капша ул. Деревенская</t>
  </si>
  <si>
    <t>Приобретение материалов, оборудование и установка уличного освещения в населенных пунктах: д. Усть-Капша, д. Михалево, д. Еремина Гора</t>
  </si>
  <si>
    <t>Ремонт участка дороги общего пользования местного значение в д. Наволок ул. Центральная</t>
  </si>
  <si>
    <t>93 м.кв.</t>
  </si>
  <si>
    <t>538 п.м.</t>
  </si>
  <si>
    <t>50 п.м.</t>
  </si>
  <si>
    <t>40 шт.</t>
  </si>
  <si>
    <t>5 шт.</t>
  </si>
  <si>
    <t>Арыкова Н.С.</t>
  </si>
  <si>
    <t>Старицина С.М.</t>
  </si>
  <si>
    <t>Руководитель финансового органа</t>
  </si>
  <si>
    <r>
      <t xml:space="preserve">ОТЧЕТ
(ежеквартальный)
об использовании субсидии, предоставленной из областного бюджета Ленинградской области администрации </t>
    </r>
    <r>
      <rPr>
        <sz val="11"/>
        <color indexed="8"/>
        <rFont val="Calibri"/>
        <family val="2"/>
        <charset val="204"/>
      </rPr>
      <t>Ганьковского сельского поселения Тихвинского муниципального района</t>
    </r>
    <r>
      <rPr>
        <sz val="11"/>
        <color theme="1"/>
        <rFont val="Calibri"/>
        <family val="2"/>
        <charset val="204"/>
        <scheme val="minor"/>
      </rPr>
      <t xml:space="preserve"> на реализацию проектов местных инициатив граждан в рамках подпрограммы "Создание условий для эффективного выполнения органами местного самоуправления своих полномочий" государственной программы Ленинградской области "Устойчивое общественное развитие в Ленинградской области" по состоянию на 01.10.2017 года (нарастающим итогом)
</t>
    </r>
  </si>
  <si>
    <t>Исполнено на 30.09.2017 (нарастающим итогом)</t>
  </si>
  <si>
    <t>1шт.</t>
  </si>
  <si>
    <t>1 шт</t>
  </si>
  <si>
    <t xml:space="preserve">28.09.2017 года </t>
  </si>
  <si>
    <t>Текущий ремонт подвесного моста в д.Усадище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</si>
</sst>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 wrapText="1"/>
    </xf>
    <xf numFmtId="2" fontId="6" fillId="0" borderId="0" xfId="0" applyNumberFormat="1" applyFont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vertical="top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0" fontId="11" fillId="0" borderId="0" xfId="0" applyFont="1"/>
    <xf numFmtId="2" fontId="8" fillId="0" borderId="0" xfId="0" applyNumberFormat="1" applyFont="1"/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center" wrapText="1"/>
    </xf>
    <xf numFmtId="2" fontId="7" fillId="0" borderId="4" xfId="0" applyNumberFormat="1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wrapText="1"/>
    </xf>
    <xf numFmtId="0" fontId="12" fillId="0" borderId="4" xfId="0" applyFont="1" applyBorder="1"/>
    <xf numFmtId="2" fontId="12" fillId="0" borderId="4" xfId="0" applyNumberFormat="1" applyFont="1" applyBorder="1"/>
    <xf numFmtId="0" fontId="7" fillId="0" borderId="0" xfId="0" applyFont="1"/>
    <xf numFmtId="0" fontId="7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10" fillId="0" borderId="1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12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12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abSelected="1" view="pageBreakPreview" topLeftCell="A4" zoomScaleNormal="100" workbookViewId="0">
      <selection activeCell="O6" sqref="O6"/>
    </sheetView>
  </sheetViews>
  <sheetFormatPr defaultRowHeight="15" x14ac:dyDescent="0.25"/>
  <cols>
    <col min="1" max="1" width="17.7109375" customWidth="1"/>
    <col min="4" max="5" width="11.7109375" bestFit="1" customWidth="1"/>
    <col min="6" max="6" width="9.28515625" bestFit="1" customWidth="1"/>
    <col min="7" max="8" width="10.42578125" bestFit="1" customWidth="1"/>
    <col min="13" max="13" width="11.7109375" bestFit="1" customWidth="1"/>
  </cols>
  <sheetData>
    <row r="1" spans="1:19" ht="114.75" customHeight="1" thickBot="1" x14ac:dyDescent="0.3">
      <c r="A1" s="28" t="s">
        <v>36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9"/>
      <c r="M1" s="29"/>
    </row>
    <row r="2" spans="1:19" ht="96" customHeight="1" thickBot="1" x14ac:dyDescent="0.3">
      <c r="A2" s="33" t="s">
        <v>17</v>
      </c>
      <c r="B2" s="33" t="s">
        <v>0</v>
      </c>
      <c r="C2" s="33" t="s">
        <v>1</v>
      </c>
      <c r="D2" s="30" t="s">
        <v>3</v>
      </c>
      <c r="E2" s="31"/>
      <c r="F2" s="32"/>
      <c r="G2" s="35" t="s">
        <v>37</v>
      </c>
      <c r="H2" s="31"/>
      <c r="I2" s="32"/>
      <c r="J2" s="30" t="s">
        <v>20</v>
      </c>
      <c r="K2" s="31"/>
      <c r="L2" s="32"/>
      <c r="M2" s="33" t="s">
        <v>7</v>
      </c>
      <c r="N2" s="1"/>
    </row>
    <row r="3" spans="1:19" ht="53.25" thickBot="1" x14ac:dyDescent="0.3">
      <c r="A3" s="34"/>
      <c r="B3" s="34"/>
      <c r="C3" s="34"/>
      <c r="D3" s="2" t="s">
        <v>4</v>
      </c>
      <c r="E3" s="3" t="s">
        <v>5</v>
      </c>
      <c r="F3" s="3" t="s">
        <v>6</v>
      </c>
      <c r="G3" s="2" t="s">
        <v>4</v>
      </c>
      <c r="H3" s="3" t="s">
        <v>5</v>
      </c>
      <c r="I3" s="3" t="s">
        <v>6</v>
      </c>
      <c r="J3" s="2" t="s">
        <v>4</v>
      </c>
      <c r="K3" s="3" t="s">
        <v>5</v>
      </c>
      <c r="L3" s="3" t="s">
        <v>6</v>
      </c>
      <c r="M3" s="34"/>
      <c r="N3" s="1"/>
    </row>
    <row r="4" spans="1:19" ht="15.75" x14ac:dyDescent="0.25">
      <c r="A4" s="17">
        <v>1</v>
      </c>
      <c r="B4" s="21">
        <v>2</v>
      </c>
      <c r="C4" s="21">
        <v>3</v>
      </c>
      <c r="D4" s="17">
        <v>4</v>
      </c>
      <c r="E4" s="21">
        <v>5</v>
      </c>
      <c r="F4" s="21">
        <v>6</v>
      </c>
      <c r="G4" s="17">
        <v>7</v>
      </c>
      <c r="H4" s="21">
        <v>8</v>
      </c>
      <c r="I4" s="21">
        <v>9</v>
      </c>
      <c r="J4" s="17">
        <v>10</v>
      </c>
      <c r="K4" s="21">
        <v>11</v>
      </c>
      <c r="L4" s="21">
        <v>12</v>
      </c>
      <c r="M4" s="17">
        <v>13</v>
      </c>
      <c r="N4" s="1"/>
    </row>
    <row r="5" spans="1:19" ht="60.75" x14ac:dyDescent="0.25">
      <c r="A5" s="18" t="s">
        <v>21</v>
      </c>
      <c r="B5" s="19" t="s">
        <v>39</v>
      </c>
      <c r="C5" s="19" t="s">
        <v>39</v>
      </c>
      <c r="D5" s="20">
        <f>E5+F5</f>
        <v>400000</v>
      </c>
      <c r="E5" s="20">
        <v>390200</v>
      </c>
      <c r="F5" s="20">
        <v>9800</v>
      </c>
      <c r="G5" s="20">
        <v>400000</v>
      </c>
      <c r="H5" s="20">
        <v>390200</v>
      </c>
      <c r="I5" s="20">
        <v>9800</v>
      </c>
      <c r="J5" s="20">
        <v>400000</v>
      </c>
      <c r="K5" s="20">
        <v>390200</v>
      </c>
      <c r="L5" s="20">
        <v>9800</v>
      </c>
      <c r="M5" s="20">
        <f>E5-K5</f>
        <v>0</v>
      </c>
      <c r="N5" s="1"/>
    </row>
    <row r="6" spans="1:19" ht="36.75" x14ac:dyDescent="0.25">
      <c r="A6" s="18" t="s">
        <v>22</v>
      </c>
      <c r="B6" s="19" t="s">
        <v>18</v>
      </c>
      <c r="C6" s="19" t="s">
        <v>18</v>
      </c>
      <c r="D6" s="20">
        <f t="shared" ref="D6:D12" si="0">E6+F6</f>
        <v>131007</v>
      </c>
      <c r="E6" s="20">
        <v>127960</v>
      </c>
      <c r="F6" s="20">
        <v>3047</v>
      </c>
      <c r="G6" s="20">
        <v>131007</v>
      </c>
      <c r="H6" s="20">
        <v>127960</v>
      </c>
      <c r="I6" s="20">
        <v>3047</v>
      </c>
      <c r="J6" s="20">
        <v>131007</v>
      </c>
      <c r="K6" s="20">
        <v>127960</v>
      </c>
      <c r="L6" s="20">
        <v>3047</v>
      </c>
      <c r="M6" s="20">
        <f t="shared" ref="M6:M12" si="1">E6-K6</f>
        <v>0</v>
      </c>
      <c r="N6" s="1"/>
      <c r="S6" s="25"/>
    </row>
    <row r="7" spans="1:19" ht="36.75" x14ac:dyDescent="0.25">
      <c r="A7" s="18" t="s">
        <v>23</v>
      </c>
      <c r="B7" s="19" t="s">
        <v>28</v>
      </c>
      <c r="C7" s="19" t="s">
        <v>28</v>
      </c>
      <c r="D7" s="20">
        <f t="shared" si="0"/>
        <v>156692</v>
      </c>
      <c r="E7" s="20">
        <v>152770</v>
      </c>
      <c r="F7" s="20">
        <v>3922</v>
      </c>
      <c r="G7" s="20">
        <f>H7+I7</f>
        <v>156692</v>
      </c>
      <c r="H7" s="20">
        <v>152770</v>
      </c>
      <c r="I7" s="20">
        <v>3922</v>
      </c>
      <c r="J7" s="20">
        <v>0</v>
      </c>
      <c r="K7" s="20">
        <v>0</v>
      </c>
      <c r="L7" s="20">
        <v>0</v>
      </c>
      <c r="M7" s="20">
        <v>0</v>
      </c>
      <c r="N7" s="1"/>
    </row>
    <row r="8" spans="1:19" ht="72.75" x14ac:dyDescent="0.25">
      <c r="A8" s="18" t="s">
        <v>24</v>
      </c>
      <c r="B8" s="19" t="s">
        <v>32</v>
      </c>
      <c r="C8" s="19" t="s">
        <v>32</v>
      </c>
      <c r="D8" s="20">
        <f t="shared" si="0"/>
        <v>239658</v>
      </c>
      <c r="E8" s="20">
        <v>233960</v>
      </c>
      <c r="F8" s="20">
        <v>5698</v>
      </c>
      <c r="G8" s="20">
        <f t="shared" ref="G8" si="2">H8+I8</f>
        <v>239658</v>
      </c>
      <c r="H8" s="20">
        <v>233960</v>
      </c>
      <c r="I8" s="20">
        <v>5698</v>
      </c>
      <c r="J8" s="20">
        <v>0</v>
      </c>
      <c r="K8" s="20">
        <v>0</v>
      </c>
      <c r="L8" s="20">
        <v>0</v>
      </c>
      <c r="M8" s="20">
        <f>E8-H8</f>
        <v>0</v>
      </c>
      <c r="N8" s="1"/>
    </row>
    <row r="9" spans="1:19" ht="58.5" customHeight="1" x14ac:dyDescent="0.25">
      <c r="A9" s="18" t="s">
        <v>25</v>
      </c>
      <c r="B9" s="19" t="s">
        <v>29</v>
      </c>
      <c r="C9" s="19" t="s">
        <v>29</v>
      </c>
      <c r="D9" s="20">
        <f>E9+F9</f>
        <v>329356.15999999997</v>
      </c>
      <c r="E9" s="20">
        <v>321126.28999999998</v>
      </c>
      <c r="F9" s="20">
        <v>8229.8700000000008</v>
      </c>
      <c r="G9" s="20">
        <v>329356.15999999997</v>
      </c>
      <c r="H9" s="20">
        <v>321126.28999999998</v>
      </c>
      <c r="I9" s="20">
        <v>8229.8700000000008</v>
      </c>
      <c r="J9" s="20">
        <v>329356.15999999997</v>
      </c>
      <c r="K9" s="20">
        <v>321126.28999999998</v>
      </c>
      <c r="L9" s="20">
        <v>8229.8700000000008</v>
      </c>
      <c r="M9" s="20">
        <f t="shared" si="1"/>
        <v>0</v>
      </c>
      <c r="N9" s="1"/>
    </row>
    <row r="10" spans="1:19" ht="108.75" x14ac:dyDescent="0.25">
      <c r="A10" s="18" t="s">
        <v>26</v>
      </c>
      <c r="B10" s="19" t="s">
        <v>31</v>
      </c>
      <c r="C10" s="19" t="s">
        <v>31</v>
      </c>
      <c r="D10" s="20">
        <f t="shared" si="0"/>
        <v>51714.400000000001</v>
      </c>
      <c r="E10" s="20">
        <v>50420.4</v>
      </c>
      <c r="F10" s="20">
        <v>1294</v>
      </c>
      <c r="G10" s="20">
        <v>51714.400000000001</v>
      </c>
      <c r="H10" s="20">
        <v>50420.4</v>
      </c>
      <c r="I10" s="20">
        <v>1294</v>
      </c>
      <c r="J10" s="20">
        <v>51714.400000000001</v>
      </c>
      <c r="K10" s="20">
        <v>50420.4</v>
      </c>
      <c r="L10" s="20">
        <v>1294</v>
      </c>
      <c r="M10" s="20">
        <f t="shared" si="1"/>
        <v>0</v>
      </c>
      <c r="N10" s="1"/>
    </row>
    <row r="11" spans="1:19" ht="65.25" customHeight="1" x14ac:dyDescent="0.25">
      <c r="A11" s="22" t="s">
        <v>27</v>
      </c>
      <c r="B11" s="19" t="s">
        <v>30</v>
      </c>
      <c r="C11" s="19" t="s">
        <v>30</v>
      </c>
      <c r="D11" s="20">
        <f t="shared" si="0"/>
        <v>164250</v>
      </c>
      <c r="E11" s="20">
        <v>160240</v>
      </c>
      <c r="F11" s="20">
        <v>4010</v>
      </c>
      <c r="G11" s="20">
        <v>164250</v>
      </c>
      <c r="H11" s="20">
        <v>160240</v>
      </c>
      <c r="I11" s="20">
        <v>4010</v>
      </c>
      <c r="J11" s="20">
        <v>164250</v>
      </c>
      <c r="K11" s="20">
        <v>160240</v>
      </c>
      <c r="L11" s="20">
        <v>4010</v>
      </c>
      <c r="M11" s="20">
        <f t="shared" si="1"/>
        <v>0</v>
      </c>
      <c r="N11" s="1"/>
    </row>
    <row r="12" spans="1:19" ht="26.25" customHeight="1" x14ac:dyDescent="0.25">
      <c r="A12" s="22" t="s">
        <v>41</v>
      </c>
      <c r="B12" s="19" t="s">
        <v>38</v>
      </c>
      <c r="C12" s="26">
        <v>0</v>
      </c>
      <c r="D12" s="20">
        <f t="shared" si="0"/>
        <v>54112.439999999995</v>
      </c>
      <c r="E12" s="20">
        <v>52823.31</v>
      </c>
      <c r="F12" s="20">
        <v>1289.1300000000001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f t="shared" si="1"/>
        <v>52823.31</v>
      </c>
      <c r="N12" s="1"/>
    </row>
    <row r="13" spans="1:19" x14ac:dyDescent="0.25">
      <c r="A13" s="23" t="s">
        <v>2</v>
      </c>
      <c r="B13" s="23"/>
      <c r="C13" s="27">
        <v>0</v>
      </c>
      <c r="D13" s="24">
        <f>SUM(D5:D12)</f>
        <v>1526789.9999999998</v>
      </c>
      <c r="E13" s="24">
        <f t="shared" ref="E13:L13" si="3">SUM(E5:E12)</f>
        <v>1489500</v>
      </c>
      <c r="F13" s="24">
        <f t="shared" si="3"/>
        <v>37290</v>
      </c>
      <c r="G13" s="24">
        <f t="shared" si="3"/>
        <v>1472677.5599999998</v>
      </c>
      <c r="H13" s="24">
        <f t="shared" si="3"/>
        <v>1436676.69</v>
      </c>
      <c r="I13" s="24">
        <f t="shared" si="3"/>
        <v>36000.870000000003</v>
      </c>
      <c r="J13" s="24">
        <f t="shared" si="3"/>
        <v>1076327.56</v>
      </c>
      <c r="K13" s="24">
        <f t="shared" si="3"/>
        <v>1049946.69</v>
      </c>
      <c r="L13" s="24">
        <f t="shared" si="3"/>
        <v>26380.870000000003</v>
      </c>
      <c r="M13" s="24">
        <f>SUM(M5:M12)</f>
        <v>52823.31</v>
      </c>
    </row>
    <row r="14" spans="1:19" x14ac:dyDescent="0.25">
      <c r="A14" s="36"/>
      <c r="B14" s="36"/>
      <c r="C14" s="36"/>
      <c r="D14" s="36"/>
      <c r="E14" s="36"/>
      <c r="F14" s="36"/>
      <c r="G14" s="4"/>
      <c r="H14" s="4"/>
      <c r="I14" s="5"/>
      <c r="J14" s="5"/>
      <c r="K14" s="6"/>
      <c r="L14" s="6"/>
    </row>
    <row r="15" spans="1:19" x14ac:dyDescent="0.25">
      <c r="A15" s="7"/>
      <c r="B15" s="7"/>
      <c r="C15" s="8"/>
      <c r="D15" s="8"/>
      <c r="E15" s="16"/>
      <c r="F15" s="8"/>
      <c r="G15" s="8"/>
      <c r="H15" s="8"/>
      <c r="I15" s="9"/>
      <c r="J15" s="9"/>
      <c r="K15" s="9"/>
      <c r="L15" s="9"/>
    </row>
    <row r="16" spans="1:19" x14ac:dyDescent="0.25">
      <c r="A16" s="7"/>
      <c r="B16" s="7"/>
      <c r="C16" s="8"/>
      <c r="D16" s="8"/>
      <c r="E16" s="8"/>
      <c r="F16" s="8"/>
      <c r="G16" s="8"/>
      <c r="H16" s="8"/>
      <c r="I16" s="9"/>
      <c r="J16" s="9"/>
      <c r="K16" s="9"/>
      <c r="L16" s="9"/>
    </row>
    <row r="17" spans="1:12" x14ac:dyDescent="0.25">
      <c r="A17" s="10" t="s">
        <v>8</v>
      </c>
      <c r="B17" s="10"/>
      <c r="C17" s="8"/>
      <c r="D17" s="8"/>
      <c r="E17" s="8"/>
      <c r="F17" s="8"/>
      <c r="G17" s="8"/>
      <c r="H17" s="8"/>
      <c r="I17" s="42" t="s">
        <v>9</v>
      </c>
      <c r="J17" s="42"/>
      <c r="K17" s="42"/>
      <c r="L17" s="42"/>
    </row>
    <row r="18" spans="1:12" x14ac:dyDescent="0.25">
      <c r="A18" s="10"/>
      <c r="B18" s="10"/>
      <c r="C18" s="41"/>
      <c r="D18" s="41"/>
      <c r="E18" s="41" t="s">
        <v>33</v>
      </c>
      <c r="F18" s="44"/>
      <c r="G18" s="44"/>
      <c r="H18" s="11"/>
      <c r="I18" s="43"/>
      <c r="J18" s="43"/>
      <c r="K18" s="43"/>
      <c r="L18" s="43"/>
    </row>
    <row r="19" spans="1:12" x14ac:dyDescent="0.25">
      <c r="A19" s="8"/>
      <c r="B19" s="8"/>
      <c r="C19" s="37" t="s">
        <v>10</v>
      </c>
      <c r="D19" s="37"/>
      <c r="E19" s="37" t="s">
        <v>11</v>
      </c>
      <c r="F19" s="37"/>
      <c r="G19" s="37"/>
      <c r="H19" s="12"/>
      <c r="I19" s="43"/>
      <c r="J19" s="43"/>
      <c r="K19" s="43"/>
      <c r="L19" s="43"/>
    </row>
    <row r="20" spans="1:12" ht="26.25" x14ac:dyDescent="0.25">
      <c r="A20" s="13" t="s">
        <v>35</v>
      </c>
      <c r="B20" s="13"/>
      <c r="C20" s="44"/>
      <c r="D20" s="44"/>
      <c r="E20" s="41" t="s">
        <v>34</v>
      </c>
      <c r="F20" s="41"/>
      <c r="G20" s="41"/>
      <c r="H20" s="8"/>
      <c r="I20" s="43"/>
      <c r="J20" s="43"/>
      <c r="K20" s="43"/>
      <c r="L20" s="43"/>
    </row>
    <row r="21" spans="1:12" x14ac:dyDescent="0.25">
      <c r="A21" s="8"/>
      <c r="B21" s="8"/>
      <c r="C21" s="37" t="s">
        <v>10</v>
      </c>
      <c r="D21" s="37"/>
      <c r="E21" s="37" t="s">
        <v>11</v>
      </c>
      <c r="F21" s="37"/>
      <c r="G21" s="37"/>
      <c r="H21" s="8"/>
      <c r="I21" s="40" t="s">
        <v>12</v>
      </c>
      <c r="J21" s="40"/>
      <c r="K21" s="39" t="s">
        <v>13</v>
      </c>
      <c r="L21" s="39"/>
    </row>
    <row r="22" spans="1:12" x14ac:dyDescent="0.25">
      <c r="A22" s="8"/>
      <c r="B22" s="8"/>
      <c r="C22" s="12"/>
      <c r="D22" s="12"/>
      <c r="E22" s="12"/>
      <c r="F22" s="12"/>
      <c r="G22" s="12"/>
      <c r="H22" s="8"/>
      <c r="I22" s="40" t="s">
        <v>14</v>
      </c>
      <c r="J22" s="40"/>
      <c r="K22" s="40" t="s">
        <v>11</v>
      </c>
      <c r="L22" s="40"/>
    </row>
    <row r="23" spans="1:12" x14ac:dyDescent="0.25">
      <c r="A23" s="8"/>
      <c r="B23" s="8"/>
      <c r="C23" s="12"/>
      <c r="D23" s="12"/>
      <c r="E23" s="12"/>
      <c r="F23" s="8"/>
      <c r="G23" s="8"/>
      <c r="H23" s="14"/>
      <c r="I23" s="14"/>
      <c r="J23" s="14"/>
      <c r="K23" s="14"/>
      <c r="L23" s="14"/>
    </row>
    <row r="24" spans="1:12" x14ac:dyDescent="0.25">
      <c r="A24" s="8" t="s">
        <v>15</v>
      </c>
      <c r="B24" s="38" t="s">
        <v>19</v>
      </c>
      <c r="C24" s="38"/>
      <c r="D24" s="38"/>
      <c r="E24" s="8"/>
      <c r="F24" s="8"/>
      <c r="G24" s="8"/>
      <c r="H24" s="8"/>
      <c r="I24" s="8"/>
      <c r="J24" s="8"/>
      <c r="K24" s="8"/>
      <c r="L24" s="8"/>
    </row>
    <row r="25" spans="1:12" x14ac:dyDescent="0.25">
      <c r="A25" s="7" t="s">
        <v>16</v>
      </c>
      <c r="B25" s="7"/>
      <c r="C25" s="7"/>
      <c r="D25" s="7"/>
      <c r="E25" s="7"/>
      <c r="F25" s="8"/>
      <c r="G25" s="8"/>
      <c r="H25" s="8"/>
      <c r="I25" s="8"/>
      <c r="J25" s="8"/>
      <c r="K25" s="8"/>
      <c r="L25" s="8"/>
    </row>
    <row r="26" spans="1:12" x14ac:dyDescent="0.25">
      <c r="A26" s="8" t="s">
        <v>40</v>
      </c>
      <c r="B26" s="8"/>
      <c r="C26" s="8"/>
      <c r="D26" s="8"/>
      <c r="E26" s="8"/>
      <c r="F26" s="15"/>
      <c r="G26" s="15"/>
      <c r="H26" s="15"/>
      <c r="I26" s="15"/>
      <c r="J26" s="15"/>
      <c r="K26" s="15"/>
      <c r="L26" s="15"/>
    </row>
    <row r="27" spans="1:12" x14ac:dyDescent="0.25">
      <c r="A27" s="8"/>
      <c r="B27" s="8"/>
      <c r="C27" s="8"/>
      <c r="D27" s="8"/>
      <c r="E27" s="8"/>
      <c r="F27" s="15"/>
      <c r="G27" s="15"/>
      <c r="H27" s="15"/>
      <c r="I27" s="15"/>
      <c r="J27" s="15"/>
      <c r="K27" s="15"/>
      <c r="L27" s="15"/>
    </row>
  </sheetData>
  <mergeCells count="23">
    <mergeCell ref="A14:F14"/>
    <mergeCell ref="C19:D19"/>
    <mergeCell ref="B24:D24"/>
    <mergeCell ref="M2:M3"/>
    <mergeCell ref="K21:L21"/>
    <mergeCell ref="I22:J22"/>
    <mergeCell ref="K22:L22"/>
    <mergeCell ref="C21:D21"/>
    <mergeCell ref="E21:G21"/>
    <mergeCell ref="I21:J21"/>
    <mergeCell ref="E20:G20"/>
    <mergeCell ref="I17:L20"/>
    <mergeCell ref="C18:D18"/>
    <mergeCell ref="E18:G18"/>
    <mergeCell ref="C20:D20"/>
    <mergeCell ref="E19:G19"/>
    <mergeCell ref="A1:M1"/>
    <mergeCell ref="D2:F2"/>
    <mergeCell ref="A2:A3"/>
    <mergeCell ref="B2:B3"/>
    <mergeCell ref="C2:C3"/>
    <mergeCell ref="G2:I2"/>
    <mergeCell ref="J2:L2"/>
  </mergeCells>
  <phoneticPr fontId="0" type="noConversion"/>
  <pageMargins left="0.7" right="0.7" top="0.75" bottom="0.75" header="0.3" footer="0.3"/>
  <pageSetup paperSize="9" scale="95" orientation="landscape" r:id="rId1"/>
  <rowBreaks count="1" manualBreakCount="1">
    <brk id="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2017-03-31T09:47:48Z</cp:lastPrinted>
  <dcterms:created xsi:type="dcterms:W3CDTF">2016-06-22T07:13:33Z</dcterms:created>
  <dcterms:modified xsi:type="dcterms:W3CDTF">2017-10-31T12:03:40Z</dcterms:modified>
</cp:coreProperties>
</file>