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оглашения и отчеты в Комитеты на 2019 год\Соглашение с Ком. по дор.хоз-ву на 2019г\"/>
    </mc:Choice>
  </mc:AlternateContent>
  <xr:revisionPtr revIDLastSave="0" documentId="13_ncr:1_{8E6BCA5E-A3CC-4048-943C-EBAEC2C8B8E3}" xr6:coauthVersionLast="44" xr6:coauthVersionMax="44" xr10:uidLastSave="{00000000-0000-0000-0000-000000000000}"/>
  <bookViews>
    <workbookView xWindow="-120" yWindow="-120" windowWidth="24240" windowHeight="13290" tabRatio="602" xr2:uid="{00000000-000D-0000-FFFF-FFFF00000000}"/>
  </bookViews>
  <sheets>
    <sheet name="Приложение 3 " sheetId="14" r:id="rId1"/>
  </sheets>
  <definedNames>
    <definedName name="_xlnm.Print_Titles" localSheetId="0">'Приложение 3 '!$6:$11</definedName>
    <definedName name="_xlnm.Print_Area" localSheetId="0">'Приложение 3 '!$A$2:$R$30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2" i="14" l="1"/>
  <c r="J20" i="14" s="1"/>
  <c r="J18" i="14" s="1"/>
  <c r="J12" i="14" s="1"/>
  <c r="N20" i="14"/>
  <c r="N18" i="14" s="1"/>
  <c r="N12" i="14" s="1"/>
  <c r="M20" i="14"/>
  <c r="M18" i="14" s="1"/>
  <c r="M12" i="14" s="1"/>
  <c r="L20" i="14"/>
  <c r="L18" i="14" s="1"/>
  <c r="H20" i="14"/>
  <c r="H18" i="14" s="1"/>
  <c r="H12" i="14" s="1"/>
  <c r="I20" i="14"/>
  <c r="I18" i="14" s="1"/>
  <c r="I12" i="14" s="1"/>
  <c r="G22" i="14"/>
  <c r="G20" i="14" s="1"/>
  <c r="G18" i="14" s="1"/>
  <c r="G12" i="14" s="1"/>
  <c r="Q20" i="14" l="1"/>
  <c r="Q18" i="14" s="1"/>
  <c r="P20" i="14"/>
  <c r="C20" i="14"/>
  <c r="C18" i="14"/>
  <c r="C12" i="14" s="1"/>
  <c r="E20" i="14"/>
  <c r="E18" i="14" s="1"/>
  <c r="F20" i="14"/>
  <c r="F18" i="14" s="1"/>
  <c r="F12" i="14" s="1"/>
  <c r="D22" i="14"/>
  <c r="D20" i="14" l="1"/>
  <c r="Q12" i="14"/>
  <c r="P18" i="14"/>
  <c r="P12" i="14" s="1"/>
  <c r="E12" i="14"/>
  <c r="D12" i="14" s="1"/>
  <c r="D18" i="14"/>
  <c r="O18" i="14" l="1"/>
  <c r="O12" i="14" s="1"/>
</calcChain>
</file>

<file path=xl/sharedStrings.xml><?xml version="1.0" encoding="utf-8"?>
<sst xmlns="http://schemas.openxmlformats.org/spreadsheetml/2006/main" count="55" uniqueCount="46">
  <si>
    <t>№ п/п</t>
  </si>
  <si>
    <t>МП</t>
  </si>
  <si>
    <t>1</t>
  </si>
  <si>
    <t>1.1</t>
  </si>
  <si>
    <t>1.2</t>
  </si>
  <si>
    <t>1.2.1</t>
  </si>
  <si>
    <t>1.2.2</t>
  </si>
  <si>
    <t>из них:</t>
  </si>
  <si>
    <t>в том числе по объектам:</t>
  </si>
  <si>
    <t>ЛО</t>
  </si>
  <si>
    <t>МО</t>
  </si>
  <si>
    <t>Приложение № 4 к дополнительному соглашению №_____от "_____"____________2014г.</t>
  </si>
  <si>
    <t>Проектирование и 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пользования.   ВСЕГО:</t>
  </si>
  <si>
    <t>Главный бухгалтер</t>
  </si>
  <si>
    <t>Наименование направления расходования средств, наименование объектов Программы                      (целевое назначение субсидии)</t>
  </si>
  <si>
    <t>За счет средств дорожного фонда</t>
  </si>
  <si>
    <t>Остаток средств, руб</t>
  </si>
  <si>
    <t>в том числе по направлениям:</t>
  </si>
  <si>
    <t xml:space="preserve">Ремонт автомобильных дорог общего пользования, местного значения, в т.ч.  с  твердым покрытием до сельских населенных пунктов.   ВСЕГО: </t>
  </si>
  <si>
    <t>Ремонт автомобильных дорог общего пользования, местного значения.  ВСЕГО:</t>
  </si>
  <si>
    <t>Всего</t>
  </si>
  <si>
    <t>Выполнено руб. (*,**)</t>
  </si>
  <si>
    <t xml:space="preserve">Всего </t>
  </si>
  <si>
    <t>Оплачено подрядчику                                     (Кассовые расходы МО, по платежным поручениям) руб. (*,**)</t>
  </si>
  <si>
    <t>Всего (гр.15= гр.4-гр.10)</t>
  </si>
  <si>
    <t>ЛО         (гр.16 = гр.5-гр.11)</t>
  </si>
  <si>
    <t>МО              (гр.17 = гр.6-гр.12)</t>
  </si>
  <si>
    <t>Плановые значения показателей по Соглашению  (гр. 4-6 Прилож. № 1)</t>
  </si>
  <si>
    <t>За счет средств дорожного фонда (по КС-3)</t>
  </si>
  <si>
    <t>ВСЕГО по мероприятию "Капитальный ремонт и ремонт автомобильных дорог общего пользования местного значения":</t>
  </si>
  <si>
    <t xml:space="preserve">Ремонт автомобильных дорог общего пользования, местного значения  с  твердым покрытием до сельских населенных пунктов.   ВСЕГО: </t>
  </si>
  <si>
    <t>Муниципальное образование Борское сельское поселение Тихвинского муниципального района Ленинградской области</t>
  </si>
  <si>
    <t xml:space="preserve"> И. о. главы Администрации _______________ /А. Л. Голубев/ </t>
  </si>
  <si>
    <t xml:space="preserve">                   Главный бухгалтер ________________ / Т. П. Федорина/ </t>
  </si>
  <si>
    <t>Объем финансирования в 2019 году,  руб. (*,**)</t>
  </si>
  <si>
    <t xml:space="preserve">ремонт участка автомобильной дороги общего пользования местного значения 
в деревне Дуброво Борского сельского поселения Тихвинского района Ленинградской области от д.1 до д.6
</t>
  </si>
  <si>
    <t>Исполнитель: Федорина Т.П.,8(81367)46248</t>
  </si>
  <si>
    <r>
      <t xml:space="preserve">Приложение № 3 к Соглашению № </t>
    </r>
    <r>
      <rPr>
        <u/>
        <sz val="9"/>
        <rFont val="Times New Roman Cyr"/>
        <charset val="204"/>
      </rPr>
      <t xml:space="preserve">108 </t>
    </r>
    <r>
      <rPr>
        <sz val="9"/>
        <rFont val="Times New Roman Cyr"/>
        <family val="1"/>
        <charset val="204"/>
      </rPr>
      <t xml:space="preserve">от </t>
    </r>
    <r>
      <rPr>
        <u/>
        <sz val="9"/>
        <rFont val="Times New Roman Cyr"/>
        <charset val="204"/>
      </rPr>
      <t>"21" марта 2019г.</t>
    </r>
  </si>
  <si>
    <t xml:space="preserve"> Приложение №3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дополнительному соглашению №_____ от "____"_____________2019г.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дополнительному соглашению №_____ от "____"_____________2019г.</t>
  </si>
  <si>
    <t>Работы выполнены.             Подрядчик-ИП Федоров Сергей Александрович</t>
  </si>
  <si>
    <t>ОТЧЕТ об осуществлении расходов дорожного фонда муниципального образования Борское сельское поселение Тихвинского муниципального района  Ленинградской области на реализацию мероприятия «Капитальный ремонт и ремонт автомобильных дорог общего пользования местного значения»  в рамках государственной программы  Ленинградской области «Развитие автомобильных дорог Ленинградской области» по состоянию на 01 октября 2019 года</t>
  </si>
  <si>
    <t>по акту проверки законченных работ</t>
  </si>
  <si>
    <t>по акту приемки законченных работ</t>
  </si>
  <si>
    <t>Целевые показатели результативности, км/п.                (*,***/*)</t>
  </si>
  <si>
    <t>Принято в эксплуатацию в 2019г.,км/п.м. (*,***/*)</t>
  </si>
  <si>
    <t>Причины неиспользования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</si>
</sst>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"/>
    <numFmt numFmtId="166" formatCode="0.0"/>
    <numFmt numFmtId="167" formatCode="0.0%"/>
    <numFmt numFmtId="168" formatCode="#,##0.00\ _₽"/>
  </numFmts>
  <fonts count="40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</font>
    <font>
      <b/>
      <sz val="14"/>
      <name val="Times New Roman Cyr"/>
      <family val="1"/>
      <charset val="204"/>
    </font>
    <font>
      <sz val="10"/>
      <name val="Helv"/>
    </font>
    <font>
      <sz val="14"/>
      <name val="Times New Roman Cyr"/>
      <family val="1"/>
      <charset val="204"/>
    </font>
    <font>
      <b/>
      <sz val="18"/>
      <name val="Times New Roman Cyr"/>
      <family val="1"/>
      <charset val="204"/>
    </font>
    <font>
      <b/>
      <sz val="18"/>
      <name val="Times New Roman"/>
      <family val="1"/>
    </font>
    <font>
      <b/>
      <sz val="12"/>
      <color indexed="8"/>
      <name val="Times New Roman Cyr"/>
      <family val="1"/>
      <charset val="204"/>
    </font>
    <font>
      <sz val="9"/>
      <name val="Times New Roman Cyr"/>
      <charset val="204"/>
    </font>
    <font>
      <sz val="12"/>
      <name val="Times New Roman Cyr"/>
      <family val="1"/>
      <charset val="204"/>
    </font>
    <font>
      <sz val="9"/>
      <name val="Times New Roman Cyr"/>
      <family val="1"/>
      <charset val="204"/>
    </font>
    <font>
      <i/>
      <sz val="9"/>
      <name val="Times New Roman"/>
      <family val="1"/>
    </font>
    <font>
      <i/>
      <sz val="9"/>
      <name val="Times New Roman Cyr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b/>
      <sz val="10"/>
      <color indexed="8"/>
      <name val="Times New Roman Cyr"/>
      <family val="1"/>
      <charset val="204"/>
    </font>
    <font>
      <i/>
      <sz val="8"/>
      <name val="Times New Roman"/>
      <family val="1"/>
    </font>
    <font>
      <b/>
      <sz val="9"/>
      <color indexed="8"/>
      <name val="Times New Roman Cyr"/>
      <family val="1"/>
      <charset val="204"/>
    </font>
    <font>
      <sz val="9"/>
      <color indexed="8"/>
      <name val="Times New Roman Cyr"/>
      <family val="1"/>
      <charset val="204"/>
    </font>
    <font>
      <b/>
      <strike/>
      <sz val="12"/>
      <name val="Times New Roman"/>
      <family val="1"/>
      <charset val="204"/>
    </font>
    <font>
      <b/>
      <sz val="8"/>
      <name val="Times New Roman Cyr"/>
      <family val="1"/>
      <charset val="204"/>
    </font>
    <font>
      <b/>
      <sz val="7"/>
      <name val="Times New Roman Cyr"/>
      <charset val="204"/>
    </font>
    <font>
      <sz val="7"/>
      <name val="Times New Roman"/>
      <family val="1"/>
      <charset val="204"/>
    </font>
    <font>
      <b/>
      <sz val="7"/>
      <name val="Times New Roman Cyr"/>
      <family val="1"/>
      <charset val="204"/>
    </font>
    <font>
      <i/>
      <sz val="7"/>
      <name val="Times New Roman Cyr"/>
      <family val="1"/>
      <charset val="204"/>
    </font>
    <font>
      <sz val="7"/>
      <name val="Times New Roman Cyr"/>
      <charset val="204"/>
    </font>
    <font>
      <sz val="9"/>
      <color indexed="8"/>
      <name val="Times New Roman Cyr"/>
      <charset val="204"/>
    </font>
    <font>
      <sz val="8"/>
      <name val="Times New Roman Cyr"/>
      <charset val="204"/>
    </font>
    <font>
      <b/>
      <sz val="8"/>
      <name val="Times New Roman Cyr"/>
      <charset val="204"/>
    </font>
    <font>
      <u/>
      <sz val="9"/>
      <name val="Times New Roman Cyr"/>
      <charset val="204"/>
    </font>
    <font>
      <i/>
      <sz val="8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3" fillId="0" borderId="0"/>
    <xf numFmtId="9" fontId="1" fillId="0" borderId="0" applyFont="0" applyFill="0" applyBorder="0" applyAlignment="0" applyProtection="0"/>
    <xf numFmtId="0" fontId="4" fillId="0" borderId="0"/>
  </cellStyleXfs>
  <cellXfs count="116">
    <xf numFmtId="0" fontId="0" fillId="0" borderId="0" xfId="0"/>
    <xf numFmtId="0" fontId="2" fillId="0" borderId="0" xfId="0" applyFont="1" applyAlignment="1">
      <alignment horizontal="left" vertical="top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65" fontId="6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17" fillId="0" borderId="3" xfId="1" applyNumberFormat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justify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2" fontId="26" fillId="2" borderId="3" xfId="0" applyNumberFormat="1" applyFont="1" applyFill="1" applyBorder="1" applyAlignment="1">
      <alignment horizontal="left" vertical="center" wrapText="1"/>
    </xf>
    <xf numFmtId="2" fontId="26" fillId="2" borderId="1" xfId="0" applyNumberFormat="1" applyFont="1" applyFill="1" applyBorder="1" applyAlignment="1">
      <alignment horizontal="left" vertical="center" wrapText="1"/>
    </xf>
    <xf numFmtId="2" fontId="27" fillId="2" borderId="1" xfId="0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165" fontId="19" fillId="2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2" fontId="24" fillId="2" borderId="5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0" fillId="3" borderId="0" xfId="0" applyFill="1"/>
    <xf numFmtId="0" fontId="28" fillId="0" borderId="0" xfId="0" applyFont="1" applyAlignment="1">
      <alignment horizontal="left" vertical="top" wrapText="1"/>
    </xf>
    <xf numFmtId="0" fontId="31" fillId="0" borderId="5" xfId="1" applyNumberFormat="1" applyFont="1" applyFill="1" applyBorder="1" applyAlignment="1">
      <alignment horizontal="center" vertical="center" wrapText="1"/>
    </xf>
    <xf numFmtId="168" fontId="31" fillId="0" borderId="3" xfId="0" applyNumberFormat="1" applyFont="1" applyBorder="1" applyAlignment="1">
      <alignment horizontal="center" vertical="center" wrapText="1"/>
    </xf>
    <xf numFmtId="168" fontId="32" fillId="2" borderId="3" xfId="0" applyNumberFormat="1" applyFont="1" applyFill="1" applyBorder="1" applyAlignment="1">
      <alignment horizontal="center" vertical="center" wrapText="1"/>
    </xf>
    <xf numFmtId="166" fontId="32" fillId="2" borderId="3" xfId="0" applyNumberFormat="1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164" fontId="32" fillId="2" borderId="3" xfId="0" applyNumberFormat="1" applyFont="1" applyFill="1" applyBorder="1" applyAlignment="1">
      <alignment horizontal="center" vertical="center" wrapText="1"/>
    </xf>
    <xf numFmtId="167" fontId="32" fillId="0" borderId="3" xfId="2" applyNumberFormat="1" applyFont="1" applyFill="1" applyBorder="1" applyAlignment="1">
      <alignment horizontal="center" vertical="center" wrapText="1"/>
    </xf>
    <xf numFmtId="168" fontId="32" fillId="2" borderId="1" xfId="0" applyNumberFormat="1" applyFont="1" applyFill="1" applyBorder="1" applyAlignment="1">
      <alignment horizontal="center" vertical="center" wrapText="1"/>
    </xf>
    <xf numFmtId="165" fontId="32" fillId="2" borderId="1" xfId="0" applyNumberFormat="1" applyFont="1" applyFill="1" applyBorder="1" applyAlignment="1">
      <alignment horizontal="center" vertical="center" wrapText="1"/>
    </xf>
    <xf numFmtId="164" fontId="32" fillId="2" borderId="1" xfId="0" applyNumberFormat="1" applyFont="1" applyFill="1" applyBorder="1" applyAlignment="1">
      <alignment horizontal="center" vertical="center" wrapText="1"/>
    </xf>
    <xf numFmtId="167" fontId="33" fillId="0" borderId="1" xfId="2" applyNumberFormat="1" applyFont="1" applyFill="1" applyBorder="1" applyAlignment="1">
      <alignment horizontal="center" vertical="center" wrapText="1"/>
    </xf>
    <xf numFmtId="168" fontId="34" fillId="2" borderId="1" xfId="0" applyNumberFormat="1" applyFont="1" applyFill="1" applyBorder="1" applyAlignment="1">
      <alignment horizontal="center" vertical="center" wrapText="1"/>
    </xf>
    <xf numFmtId="168" fontId="33" fillId="2" borderId="1" xfId="0" applyNumberFormat="1" applyFont="1" applyFill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center" vertical="center" wrapText="1"/>
    </xf>
    <xf numFmtId="0" fontId="34" fillId="2" borderId="1" xfId="0" applyNumberFormat="1" applyFont="1" applyFill="1" applyBorder="1" applyAlignment="1">
      <alignment horizontal="center" vertical="center" wrapText="1"/>
    </xf>
    <xf numFmtId="164" fontId="33" fillId="2" borderId="1" xfId="0" applyNumberFormat="1" applyFont="1" applyFill="1" applyBorder="1" applyAlignment="1">
      <alignment horizontal="center" vertical="center" wrapText="1"/>
    </xf>
    <xf numFmtId="168" fontId="34" fillId="2" borderId="6" xfId="0" applyNumberFormat="1" applyFont="1" applyFill="1" applyBorder="1" applyAlignment="1">
      <alignment horizontal="center" vertical="center" wrapText="1"/>
    </xf>
    <xf numFmtId="168" fontId="33" fillId="2" borderId="6" xfId="0" applyNumberFormat="1" applyFont="1" applyFill="1" applyBorder="1" applyAlignment="1">
      <alignment horizontal="center" vertical="center" wrapText="1"/>
    </xf>
    <xf numFmtId="165" fontId="32" fillId="2" borderId="3" xfId="0" applyNumberFormat="1" applyFont="1" applyFill="1" applyBorder="1" applyAlignment="1">
      <alignment horizontal="center" vertical="center" wrapText="1"/>
    </xf>
    <xf numFmtId="167" fontId="33" fillId="0" borderId="3" xfId="2" applyNumberFormat="1" applyFont="1" applyFill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165" fontId="29" fillId="2" borderId="1" xfId="0" applyNumberFormat="1" applyFont="1" applyFill="1" applyBorder="1" applyAlignment="1">
      <alignment horizontal="center" vertical="center" wrapText="1"/>
    </xf>
    <xf numFmtId="1" fontId="32" fillId="2" borderId="1" xfId="0" applyNumberFormat="1" applyFont="1" applyFill="1" applyBorder="1" applyAlignment="1">
      <alignment horizontal="center" vertical="center" wrapText="1"/>
    </xf>
    <xf numFmtId="2" fontId="35" fillId="2" borderId="3" xfId="0" applyNumberFormat="1" applyFont="1" applyFill="1" applyBorder="1" applyAlignment="1">
      <alignment horizontal="left" vertical="center" wrapText="1"/>
    </xf>
    <xf numFmtId="165" fontId="36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49" fontId="14" fillId="0" borderId="5" xfId="0" applyNumberFormat="1" applyFont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66" fontId="33" fillId="2" borderId="5" xfId="0" applyNumberFormat="1" applyFont="1" applyFill="1" applyBorder="1" applyAlignment="1">
      <alignment horizontal="center" vertical="center" wrapText="1"/>
    </xf>
    <xf numFmtId="0" fontId="34" fillId="2" borderId="5" xfId="0" applyNumberFormat="1" applyFont="1" applyFill="1" applyBorder="1" applyAlignment="1">
      <alignment horizontal="center" vertical="center" wrapText="1"/>
    </xf>
    <xf numFmtId="164" fontId="33" fillId="2" borderId="5" xfId="0" applyNumberFormat="1" applyFont="1" applyFill="1" applyBorder="1" applyAlignment="1">
      <alignment horizontal="center" vertical="center" wrapText="1"/>
    </xf>
    <xf numFmtId="167" fontId="33" fillId="0" borderId="5" xfId="2" applyNumberFormat="1" applyFont="1" applyFill="1" applyBorder="1" applyAlignment="1">
      <alignment horizontal="center" vertical="center" wrapText="1"/>
    </xf>
    <xf numFmtId="2" fontId="32" fillId="2" borderId="1" xfId="0" applyNumberFormat="1" applyFont="1" applyFill="1" applyBorder="1" applyAlignment="1">
      <alignment horizontal="center" vertical="center" wrapText="1"/>
    </xf>
    <xf numFmtId="165" fontId="37" fillId="2" borderId="1" xfId="0" applyNumberFormat="1" applyFont="1" applyFill="1" applyBorder="1" applyAlignment="1">
      <alignment horizontal="center" vertical="center" wrapText="1"/>
    </xf>
    <xf numFmtId="168" fontId="30" fillId="2" borderId="1" xfId="0" applyNumberFormat="1" applyFont="1" applyFill="1" applyBorder="1" applyAlignment="1">
      <alignment horizontal="center"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165" fontId="30" fillId="2" borderId="1" xfId="0" applyNumberFormat="1" applyFont="1" applyFill="1" applyBorder="1" applyAlignment="1">
      <alignment horizontal="center" vertical="center" wrapText="1"/>
    </xf>
    <xf numFmtId="167" fontId="39" fillId="0" borderId="1" xfId="2" applyNumberFormat="1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vertical="center" wrapText="1"/>
    </xf>
    <xf numFmtId="2" fontId="34" fillId="2" borderId="1" xfId="0" applyNumberFormat="1" applyFont="1" applyFill="1" applyBorder="1" applyAlignment="1">
      <alignment horizontal="center" vertical="center" wrapText="1"/>
    </xf>
    <xf numFmtId="165" fontId="34" fillId="2" borderId="1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16" fillId="0" borderId="5" xfId="1" applyNumberFormat="1" applyFont="1" applyFill="1" applyBorder="1" applyAlignment="1">
      <alignment horizontal="center" vertical="center" wrapText="1"/>
    </xf>
    <xf numFmtId="0" fontId="16" fillId="0" borderId="7" xfId="1" applyNumberFormat="1" applyFont="1" applyFill="1" applyBorder="1" applyAlignment="1">
      <alignment horizontal="center" vertical="center" wrapText="1"/>
    </xf>
    <xf numFmtId="0" fontId="16" fillId="0" borderId="3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5" xfId="1" applyNumberFormat="1" applyFont="1" applyFill="1" applyBorder="1" applyAlignment="1">
      <alignment horizontal="center" vertical="center" wrapText="1"/>
    </xf>
    <xf numFmtId="0" fontId="17" fillId="0" borderId="3" xfId="1" applyNumberFormat="1" applyFont="1" applyFill="1" applyBorder="1" applyAlignment="1">
      <alignment horizontal="center" vertical="center" wrapText="1"/>
    </xf>
    <xf numFmtId="0" fontId="16" fillId="0" borderId="8" xfId="1" applyNumberFormat="1" applyFont="1" applyFill="1" applyBorder="1" applyAlignment="1">
      <alignment horizontal="center" vertical="center" wrapText="1"/>
    </xf>
    <xf numFmtId="0" fontId="16" fillId="0" borderId="9" xfId="1" applyNumberFormat="1" applyFont="1" applyFill="1" applyBorder="1" applyAlignment="1">
      <alignment horizontal="center" vertical="center" wrapText="1"/>
    </xf>
    <xf numFmtId="0" fontId="16" fillId="0" borderId="10" xfId="1" applyNumberFormat="1" applyFont="1" applyFill="1" applyBorder="1" applyAlignment="1">
      <alignment horizontal="center" vertical="center" wrapText="1"/>
    </xf>
    <xf numFmtId="0" fontId="17" fillId="0" borderId="7" xfId="1" applyNumberFormat="1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7" fillId="0" borderId="11" xfId="1" applyNumberFormat="1" applyFont="1" applyFill="1" applyBorder="1" applyAlignment="1">
      <alignment horizontal="center" vertical="center" wrapText="1"/>
    </xf>
    <xf numFmtId="0" fontId="17" fillId="0" borderId="12" xfId="1" applyNumberFormat="1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right" vertical="center" wrapText="1"/>
    </xf>
    <xf numFmtId="0" fontId="16" fillId="0" borderId="13" xfId="1" applyNumberFormat="1" applyFont="1" applyFill="1" applyBorder="1" applyAlignment="1">
      <alignment horizontal="center" vertical="center" wrapText="1"/>
    </xf>
    <xf numFmtId="0" fontId="16" fillId="0" borderId="4" xfId="1" applyNumberFormat="1" applyFont="1" applyFill="1" applyBorder="1" applyAlignment="1">
      <alignment horizontal="center" vertical="center" wrapText="1"/>
    </xf>
    <xf numFmtId="0" fontId="16" fillId="0" borderId="11" xfId="1" applyNumberFormat="1" applyFont="1" applyFill="1" applyBorder="1" applyAlignment="1">
      <alignment horizontal="center" vertical="center" wrapText="1"/>
    </xf>
    <xf numFmtId="0" fontId="16" fillId="0" borderId="14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0" fontId="16" fillId="0" borderId="12" xfId="1" applyNumberFormat="1" applyFont="1" applyFill="1" applyBorder="1" applyAlignment="1">
      <alignment horizontal="center" vertical="center" wrapText="1"/>
    </xf>
    <xf numFmtId="0" fontId="14" fillId="0" borderId="9" xfId="1" applyNumberFormat="1" applyFont="1" applyFill="1" applyBorder="1" applyAlignment="1">
      <alignment horizontal="center" vertical="center" wrapText="1"/>
    </xf>
    <xf numFmtId="0" fontId="14" fillId="0" borderId="10" xfId="1" applyNumberFormat="1" applyFont="1" applyFill="1" applyBorder="1" applyAlignment="1">
      <alignment horizontal="center" vertical="center" wrapText="1"/>
    </xf>
    <xf numFmtId="0" fontId="16" fillId="0" borderId="1" xfId="1" applyNumberFormat="1" applyFont="1" applyFill="1" applyBorder="1" applyAlignment="1">
      <alignment horizontal="center" vertical="center" wrapText="1"/>
    </xf>
    <xf numFmtId="165" fontId="11" fillId="2" borderId="13" xfId="0" applyNumberFormat="1" applyFont="1" applyFill="1" applyBorder="1" applyAlignment="1">
      <alignment horizontal="center" vertical="center" wrapText="1"/>
    </xf>
    <xf numFmtId="165" fontId="11" fillId="2" borderId="14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7" fillId="0" borderId="4" xfId="1" applyNumberFormat="1" applyFont="1" applyFill="1" applyBorder="1" applyAlignment="1">
      <alignment horizontal="center" vertical="center" wrapText="1"/>
    </xf>
    <xf numFmtId="0" fontId="17" fillId="0" borderId="14" xfId="1" applyNumberFormat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</cellXfs>
  <cellStyles count="4">
    <cellStyle name="Обычный" xfId="0" builtinId="0"/>
    <cellStyle name="Обычный_Лист1" xfId="1" xr:uid="{00000000-0005-0000-0000-000001000000}"/>
    <cellStyle name="Процентный" xfId="2" builtinId="5"/>
    <cellStyle name="Стиль 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D31"/>
  <sheetViews>
    <sheetView tabSelected="1" view="pageBreakPreview" topLeftCell="B21" zoomScaleNormal="115" zoomScaleSheetLayoutView="100" workbookViewId="0">
      <selection activeCell="R12" sqref="R12"/>
    </sheetView>
  </sheetViews>
  <sheetFormatPr defaultRowHeight="12.75" x14ac:dyDescent="0.2"/>
  <cols>
    <col min="1" max="1" width="5.7109375" customWidth="1"/>
    <col min="2" max="2" width="35.28515625" customWidth="1"/>
    <col min="3" max="3" width="7.85546875" customWidth="1"/>
    <col min="4" max="4" width="9.7109375" customWidth="1"/>
    <col min="5" max="5" width="8.85546875" customWidth="1"/>
    <col min="6" max="6" width="7.7109375" customWidth="1"/>
    <col min="7" max="7" width="8" customWidth="1"/>
    <col min="8" max="8" width="9.7109375" customWidth="1"/>
    <col min="9" max="9" width="8.7109375" customWidth="1"/>
    <col min="10" max="10" width="8.28515625" customWidth="1"/>
    <col min="11" max="11" width="7.85546875" customWidth="1"/>
    <col min="12" max="12" width="7.28515625" customWidth="1"/>
    <col min="13" max="13" width="8.42578125" customWidth="1"/>
    <col min="14" max="14" width="8.85546875" customWidth="1"/>
    <col min="15" max="15" width="8.28515625" customWidth="1"/>
    <col min="16" max="17" width="8.140625" customWidth="1"/>
    <col min="18" max="18" width="15.42578125" customWidth="1"/>
  </cols>
  <sheetData>
    <row r="1" spans="1:212" ht="29.25" hidden="1" customHeight="1" x14ac:dyDescent="0.25">
      <c r="B1" s="17"/>
      <c r="C1" s="12"/>
      <c r="D1" s="12"/>
      <c r="E1" s="12"/>
      <c r="F1" s="13"/>
      <c r="G1" s="12"/>
      <c r="H1" s="12"/>
      <c r="I1" s="13"/>
      <c r="J1" s="96" t="s">
        <v>11</v>
      </c>
      <c r="K1" s="96"/>
      <c r="L1" s="96"/>
      <c r="M1" s="96"/>
      <c r="N1" s="96"/>
      <c r="O1" s="96"/>
      <c r="P1" s="96"/>
      <c r="Q1" s="96"/>
      <c r="R1" s="96"/>
    </row>
    <row r="2" spans="1:212" ht="24" customHeight="1" x14ac:dyDescent="0.25">
      <c r="B2" s="17"/>
      <c r="C2" s="12"/>
      <c r="D2" s="12"/>
      <c r="E2" s="12"/>
      <c r="F2" s="13"/>
      <c r="G2" s="12"/>
      <c r="H2" s="12"/>
      <c r="I2" s="13"/>
      <c r="J2" s="99" t="s">
        <v>38</v>
      </c>
      <c r="K2" s="99"/>
      <c r="L2" s="99"/>
      <c r="M2" s="99"/>
      <c r="N2" s="99"/>
      <c r="O2" s="99"/>
      <c r="P2" s="99"/>
      <c r="Q2" s="99"/>
      <c r="R2" s="99"/>
      <c r="S2" s="78"/>
      <c r="T2" s="78"/>
      <c r="U2" s="78"/>
      <c r="V2" s="78"/>
      <c r="W2" s="78"/>
      <c r="X2" s="78"/>
      <c r="Y2" s="78"/>
      <c r="Z2" s="78"/>
    </row>
    <row r="3" spans="1:212" ht="15.75" customHeight="1" x14ac:dyDescent="0.25">
      <c r="B3" s="17"/>
      <c r="C3" s="12"/>
      <c r="D3" s="12"/>
      <c r="E3" s="12"/>
      <c r="F3" s="13"/>
      <c r="G3" s="12"/>
      <c r="H3" s="12"/>
      <c r="I3" s="13"/>
      <c r="J3" s="99" t="s">
        <v>37</v>
      </c>
      <c r="K3" s="99"/>
      <c r="L3" s="99"/>
      <c r="M3" s="99"/>
      <c r="N3" s="99"/>
      <c r="O3" s="99"/>
      <c r="P3" s="99"/>
      <c r="Q3" s="99"/>
      <c r="R3" s="99"/>
    </row>
    <row r="4" spans="1:212" ht="12.75" customHeight="1" x14ac:dyDescent="0.2">
      <c r="B4" s="83" t="s">
        <v>40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</row>
    <row r="5" spans="1:212" ht="29.25" customHeight="1" x14ac:dyDescent="0.2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</row>
    <row r="6" spans="1:212" ht="27.75" customHeight="1" x14ac:dyDescent="0.2">
      <c r="A6" s="90" t="s">
        <v>0</v>
      </c>
      <c r="B6" s="90" t="s">
        <v>14</v>
      </c>
      <c r="C6" s="92" t="s">
        <v>27</v>
      </c>
      <c r="D6" s="93"/>
      <c r="E6" s="93"/>
      <c r="F6" s="94"/>
      <c r="G6" s="100" t="s">
        <v>21</v>
      </c>
      <c r="H6" s="112"/>
      <c r="I6" s="97"/>
      <c r="J6" s="100" t="s">
        <v>23</v>
      </c>
      <c r="K6" s="101"/>
      <c r="L6" s="102"/>
      <c r="M6" s="108" t="s">
        <v>44</v>
      </c>
      <c r="N6" s="108"/>
      <c r="O6" s="100" t="s">
        <v>16</v>
      </c>
      <c r="P6" s="101"/>
      <c r="Q6" s="102"/>
      <c r="R6" s="84" t="s">
        <v>45</v>
      </c>
    </row>
    <row r="7" spans="1:212" ht="42.75" customHeight="1" x14ac:dyDescent="0.2">
      <c r="A7" s="95"/>
      <c r="B7" s="95"/>
      <c r="C7" s="108" t="s">
        <v>43</v>
      </c>
      <c r="D7" s="115" t="s">
        <v>34</v>
      </c>
      <c r="E7" s="115"/>
      <c r="F7" s="115"/>
      <c r="G7" s="113"/>
      <c r="H7" s="114"/>
      <c r="I7" s="98"/>
      <c r="J7" s="103"/>
      <c r="K7" s="104"/>
      <c r="L7" s="105"/>
      <c r="M7" s="108"/>
      <c r="N7" s="108"/>
      <c r="O7" s="103"/>
      <c r="P7" s="104"/>
      <c r="Q7" s="105"/>
      <c r="R7" s="85"/>
    </row>
    <row r="8" spans="1:212" ht="57" customHeight="1" x14ac:dyDescent="0.2">
      <c r="A8" s="95"/>
      <c r="B8" s="95"/>
      <c r="C8" s="108"/>
      <c r="D8" s="108" t="s">
        <v>20</v>
      </c>
      <c r="E8" s="108" t="s">
        <v>15</v>
      </c>
      <c r="F8" s="108"/>
      <c r="G8" s="84" t="s">
        <v>22</v>
      </c>
      <c r="H8" s="93" t="s">
        <v>28</v>
      </c>
      <c r="I8" s="94"/>
      <c r="J8" s="84" t="s">
        <v>20</v>
      </c>
      <c r="K8" s="93" t="s">
        <v>15</v>
      </c>
      <c r="L8" s="94"/>
      <c r="M8" s="108"/>
      <c r="N8" s="108"/>
      <c r="O8" s="90" t="s">
        <v>24</v>
      </c>
      <c r="P8" s="106" t="s">
        <v>15</v>
      </c>
      <c r="Q8" s="107"/>
      <c r="R8" s="85"/>
    </row>
    <row r="9" spans="1:212" ht="19.5" customHeight="1" x14ac:dyDescent="0.2">
      <c r="A9" s="95"/>
      <c r="B9" s="95"/>
      <c r="C9" s="108"/>
      <c r="D9" s="108"/>
      <c r="E9" s="89" t="s">
        <v>9</v>
      </c>
      <c r="F9" s="89" t="s">
        <v>10</v>
      </c>
      <c r="G9" s="85"/>
      <c r="H9" s="89" t="s">
        <v>9</v>
      </c>
      <c r="I9" s="97" t="s">
        <v>10</v>
      </c>
      <c r="J9" s="85"/>
      <c r="K9" s="90" t="s">
        <v>9</v>
      </c>
      <c r="L9" s="90" t="s">
        <v>10</v>
      </c>
      <c r="M9" s="109" t="s">
        <v>42</v>
      </c>
      <c r="N9" s="111" t="s">
        <v>41</v>
      </c>
      <c r="O9" s="95"/>
      <c r="P9" s="89" t="s">
        <v>25</v>
      </c>
      <c r="Q9" s="89" t="s">
        <v>26</v>
      </c>
      <c r="R9" s="85"/>
    </row>
    <row r="10" spans="1:212" ht="25.5" customHeight="1" x14ac:dyDescent="0.2">
      <c r="A10" s="91"/>
      <c r="B10" s="91"/>
      <c r="C10" s="108"/>
      <c r="D10" s="108"/>
      <c r="E10" s="89"/>
      <c r="F10" s="89"/>
      <c r="G10" s="86"/>
      <c r="H10" s="89"/>
      <c r="I10" s="98"/>
      <c r="J10" s="86"/>
      <c r="K10" s="91"/>
      <c r="L10" s="91"/>
      <c r="M10" s="110"/>
      <c r="N10" s="111"/>
      <c r="O10" s="91"/>
      <c r="P10" s="89"/>
      <c r="Q10" s="89"/>
      <c r="R10" s="86"/>
    </row>
    <row r="11" spans="1:212" ht="15.75" customHeight="1" x14ac:dyDescent="0.2">
      <c r="A11" s="14">
        <v>1</v>
      </c>
      <c r="B11" s="14">
        <v>2</v>
      </c>
      <c r="C11" s="14">
        <v>3</v>
      </c>
      <c r="D11" s="14">
        <v>4</v>
      </c>
      <c r="E11" s="15">
        <v>5</v>
      </c>
      <c r="F11" s="14">
        <v>6</v>
      </c>
      <c r="G11" s="15">
        <v>7</v>
      </c>
      <c r="H11" s="14">
        <v>8</v>
      </c>
      <c r="I11" s="15">
        <v>9</v>
      </c>
      <c r="J11" s="14">
        <v>10</v>
      </c>
      <c r="K11" s="15">
        <v>11</v>
      </c>
      <c r="L11" s="14">
        <v>12</v>
      </c>
      <c r="M11" s="15">
        <v>13</v>
      </c>
      <c r="N11" s="14">
        <v>14</v>
      </c>
      <c r="O11" s="15">
        <v>15</v>
      </c>
      <c r="P11" s="14">
        <v>16</v>
      </c>
      <c r="Q11" s="15">
        <v>17</v>
      </c>
      <c r="R11" s="14">
        <v>18</v>
      </c>
    </row>
    <row r="12" spans="1:212" ht="57.75" customHeight="1" x14ac:dyDescent="0.2">
      <c r="A12" s="16"/>
      <c r="B12" s="31" t="s">
        <v>29</v>
      </c>
      <c r="C12" s="60">
        <f>C18</f>
        <v>0.16800000000000001</v>
      </c>
      <c r="D12" s="44">
        <f>F12+E12</f>
        <v>558134.30000000005</v>
      </c>
      <c r="E12" s="44">
        <f t="shared" ref="E12:J12" si="0">E18</f>
        <v>419600</v>
      </c>
      <c r="F12" s="44">
        <f t="shared" si="0"/>
        <v>138534.29999999999</v>
      </c>
      <c r="G12" s="72">
        <f t="shared" si="0"/>
        <v>558134.30000000005</v>
      </c>
      <c r="H12" s="72">
        <f t="shared" si="0"/>
        <v>419600</v>
      </c>
      <c r="I12" s="72">
        <f t="shared" si="0"/>
        <v>138534.29999999999</v>
      </c>
      <c r="J12" s="72">
        <f t="shared" si="0"/>
        <v>558134.30000000005</v>
      </c>
      <c r="K12" s="72">
        <v>419600</v>
      </c>
      <c r="L12" s="72">
        <v>138534.29999999999</v>
      </c>
      <c r="M12" s="45">
        <f>M18</f>
        <v>0.16800000000000001</v>
      </c>
      <c r="N12" s="45">
        <f>N18</f>
        <v>0.16800000000000001</v>
      </c>
      <c r="O12" s="44">
        <f>O18</f>
        <v>0</v>
      </c>
      <c r="P12" s="44">
        <f>P18</f>
        <v>0</v>
      </c>
      <c r="Q12" s="44">
        <f>Q18</f>
        <v>0</v>
      </c>
      <c r="R12" s="37"/>
    </row>
    <row r="13" spans="1:212" s="2" customFormat="1" ht="10.5" customHeight="1" x14ac:dyDescent="0.2">
      <c r="A13" s="6"/>
      <c r="B13" s="64" t="s">
        <v>17</v>
      </c>
      <c r="C13" s="4"/>
      <c r="D13" s="44"/>
      <c r="E13" s="44"/>
      <c r="F13" s="44"/>
      <c r="G13" s="45"/>
      <c r="H13" s="45"/>
      <c r="I13" s="45"/>
      <c r="J13" s="45"/>
      <c r="K13" s="46"/>
      <c r="L13" s="46"/>
      <c r="M13" s="46"/>
      <c r="N13" s="46"/>
      <c r="O13" s="46"/>
      <c r="P13" s="47"/>
      <c r="Q13" s="47"/>
      <c r="R13" s="47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</row>
    <row r="14" spans="1:212" s="2" customFormat="1" ht="95.25" hidden="1" customHeight="1" x14ac:dyDescent="0.2">
      <c r="A14" s="18" t="s">
        <v>4</v>
      </c>
      <c r="B14" s="22" t="s">
        <v>12</v>
      </c>
      <c r="C14" s="57"/>
      <c r="D14" s="38"/>
      <c r="E14" s="38"/>
      <c r="F14" s="39"/>
      <c r="G14" s="40"/>
      <c r="H14" s="41"/>
      <c r="I14" s="41"/>
      <c r="J14" s="40"/>
      <c r="K14" s="42"/>
      <c r="L14" s="42"/>
      <c r="M14" s="42"/>
      <c r="N14" s="42"/>
      <c r="O14" s="42"/>
      <c r="P14" s="43"/>
      <c r="Q14" s="43"/>
      <c r="R14" s="4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</row>
    <row r="15" spans="1:212" s="2" customFormat="1" ht="12.75" hidden="1" customHeight="1" x14ac:dyDescent="0.2">
      <c r="A15" s="6"/>
      <c r="B15" s="24" t="s">
        <v>8</v>
      </c>
      <c r="C15" s="4"/>
      <c r="D15" s="44"/>
      <c r="E15" s="44"/>
      <c r="F15" s="44"/>
      <c r="G15" s="45"/>
      <c r="H15" s="45"/>
      <c r="I15" s="45"/>
      <c r="J15" s="45"/>
      <c r="K15" s="46"/>
      <c r="L15" s="46"/>
      <c r="M15" s="46"/>
      <c r="N15" s="46"/>
      <c r="O15" s="46"/>
      <c r="P15" s="47"/>
      <c r="Q15" s="47"/>
      <c r="R15" s="47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</row>
    <row r="16" spans="1:212" s="2" customFormat="1" ht="8.25" hidden="1" customHeight="1" x14ac:dyDescent="0.2">
      <c r="A16" s="7" t="s">
        <v>5</v>
      </c>
      <c r="B16" s="23"/>
      <c r="C16" s="58"/>
      <c r="D16" s="48"/>
      <c r="E16" s="48"/>
      <c r="F16" s="49"/>
      <c r="G16" s="50"/>
      <c r="H16" s="51"/>
      <c r="I16" s="51"/>
      <c r="J16" s="50"/>
      <c r="K16" s="52"/>
      <c r="L16" s="52"/>
      <c r="M16" s="52"/>
      <c r="N16" s="52"/>
      <c r="O16" s="52"/>
      <c r="P16" s="47"/>
      <c r="Q16" s="47"/>
      <c r="R16" s="47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</row>
    <row r="17" spans="1:212" s="2" customFormat="1" ht="11.25" hidden="1" customHeight="1" thickBot="1" x14ac:dyDescent="0.25">
      <c r="A17" s="65" t="s">
        <v>6</v>
      </c>
      <c r="B17" s="66"/>
      <c r="C17" s="59"/>
      <c r="D17" s="53"/>
      <c r="E17" s="53"/>
      <c r="F17" s="54"/>
      <c r="G17" s="68"/>
      <c r="H17" s="69"/>
      <c r="I17" s="69"/>
      <c r="J17" s="68"/>
      <c r="K17" s="70"/>
      <c r="L17" s="70"/>
      <c r="M17" s="70"/>
      <c r="N17" s="70"/>
      <c r="O17" s="70"/>
      <c r="P17" s="71"/>
      <c r="Q17" s="71"/>
      <c r="R17" s="71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</row>
    <row r="18" spans="1:212" s="2" customFormat="1" ht="60.75" customHeight="1" x14ac:dyDescent="0.2">
      <c r="A18" s="67" t="s">
        <v>2</v>
      </c>
      <c r="B18" s="23" t="s">
        <v>18</v>
      </c>
      <c r="C18" s="73">
        <f>C20</f>
        <v>0.16800000000000001</v>
      </c>
      <c r="D18" s="74">
        <f>F18+E18</f>
        <v>558134.30000000005</v>
      </c>
      <c r="E18" s="74">
        <f t="shared" ref="E18:J18" si="1">E20</f>
        <v>419600</v>
      </c>
      <c r="F18" s="74">
        <f t="shared" si="1"/>
        <v>138534.29999999999</v>
      </c>
      <c r="G18" s="75">
        <f t="shared" si="1"/>
        <v>558134.30000000005</v>
      </c>
      <c r="H18" s="75">
        <f t="shared" si="1"/>
        <v>419600</v>
      </c>
      <c r="I18" s="75">
        <f t="shared" si="1"/>
        <v>138534.29999999999</v>
      </c>
      <c r="J18" s="75">
        <f t="shared" si="1"/>
        <v>558134.30000000005</v>
      </c>
      <c r="K18" s="75">
        <v>419600</v>
      </c>
      <c r="L18" s="75">
        <f>L20</f>
        <v>138534.29999999999</v>
      </c>
      <c r="M18" s="76">
        <f>M20</f>
        <v>0.16800000000000001</v>
      </c>
      <c r="N18" s="76">
        <f>N20</f>
        <v>0.16800000000000001</v>
      </c>
      <c r="O18" s="74">
        <f>Q18+P18</f>
        <v>0</v>
      </c>
      <c r="P18" s="74">
        <f>P20</f>
        <v>0</v>
      </c>
      <c r="Q18" s="74">
        <f>Q20</f>
        <v>0</v>
      </c>
      <c r="R18" s="47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</row>
    <row r="19" spans="1:212" s="2" customFormat="1" ht="12.75" customHeight="1" x14ac:dyDescent="0.2">
      <c r="A19" s="20"/>
      <c r="B19" s="22" t="s">
        <v>7</v>
      </c>
      <c r="C19" s="21"/>
      <c r="D19" s="39"/>
      <c r="E19" s="39"/>
      <c r="F19" s="39"/>
      <c r="G19" s="55"/>
      <c r="H19" s="55"/>
      <c r="I19" s="55"/>
      <c r="J19" s="55"/>
      <c r="K19" s="42"/>
      <c r="L19" s="42"/>
      <c r="M19" s="42"/>
      <c r="N19" s="42"/>
      <c r="O19" s="42"/>
      <c r="P19" s="56"/>
      <c r="Q19" s="56"/>
      <c r="R19" s="56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</row>
    <row r="20" spans="1:212" s="2" customFormat="1" ht="44.25" customHeight="1" x14ac:dyDescent="0.2">
      <c r="A20" s="19" t="s">
        <v>3</v>
      </c>
      <c r="B20" s="22" t="s">
        <v>19</v>
      </c>
      <c r="C20" s="73">
        <f>C22</f>
        <v>0.16800000000000001</v>
      </c>
      <c r="D20" s="74">
        <f>F20+E20</f>
        <v>558134.30000000005</v>
      </c>
      <c r="E20" s="74">
        <f t="shared" ref="E20:J20" si="2">E22</f>
        <v>419600</v>
      </c>
      <c r="F20" s="74">
        <f t="shared" si="2"/>
        <v>138534.29999999999</v>
      </c>
      <c r="G20" s="75">
        <f t="shared" si="2"/>
        <v>558134.30000000005</v>
      </c>
      <c r="H20" s="75">
        <f t="shared" si="2"/>
        <v>419600</v>
      </c>
      <c r="I20" s="75">
        <f t="shared" si="2"/>
        <v>138534.29999999999</v>
      </c>
      <c r="J20" s="75">
        <f t="shared" si="2"/>
        <v>558134.30000000005</v>
      </c>
      <c r="K20" s="75">
        <v>419600</v>
      </c>
      <c r="L20" s="75">
        <f>L22</f>
        <v>138534.29999999999</v>
      </c>
      <c r="M20" s="76">
        <f>M22</f>
        <v>0.16800000000000001</v>
      </c>
      <c r="N20" s="76">
        <f>N22</f>
        <v>0.16800000000000001</v>
      </c>
      <c r="O20" s="74">
        <v>0</v>
      </c>
      <c r="P20" s="74">
        <f>P22</f>
        <v>0</v>
      </c>
      <c r="Q20" s="74">
        <f>Q22</f>
        <v>0</v>
      </c>
      <c r="R20" s="47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</row>
    <row r="21" spans="1:212" s="2" customFormat="1" ht="15.75" customHeight="1" x14ac:dyDescent="0.2">
      <c r="A21" s="19"/>
      <c r="B21" s="62" t="s">
        <v>8</v>
      </c>
      <c r="C21" s="60"/>
      <c r="D21" s="44"/>
      <c r="E21" s="44"/>
      <c r="F21" s="44"/>
      <c r="G21" s="45"/>
      <c r="H21" s="45"/>
      <c r="I21" s="45"/>
      <c r="J21" s="45"/>
      <c r="K21" s="46"/>
      <c r="L21" s="46"/>
      <c r="M21" s="46"/>
      <c r="N21" s="46"/>
      <c r="O21" s="44"/>
      <c r="P21" s="44"/>
      <c r="Q21" s="44"/>
      <c r="R21" s="47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</row>
    <row r="22" spans="1:212" s="2" customFormat="1" ht="72.75" customHeight="1" x14ac:dyDescent="0.2">
      <c r="A22" s="19"/>
      <c r="B22" s="62" t="s">
        <v>35</v>
      </c>
      <c r="C22" s="63">
        <v>0.16800000000000001</v>
      </c>
      <c r="D22" s="48">
        <f>F22+E22</f>
        <v>558134.30000000005</v>
      </c>
      <c r="E22" s="48">
        <v>419600</v>
      </c>
      <c r="F22" s="48">
        <v>138534.29999999999</v>
      </c>
      <c r="G22" s="79">
        <f>H22+I22</f>
        <v>558134.30000000005</v>
      </c>
      <c r="H22" s="79">
        <v>419600</v>
      </c>
      <c r="I22" s="79">
        <v>138534.29999999999</v>
      </c>
      <c r="J22" s="79">
        <f>K22+L22</f>
        <v>558134.30000000005</v>
      </c>
      <c r="K22" s="79">
        <v>419600</v>
      </c>
      <c r="L22" s="79">
        <v>138534.29999999999</v>
      </c>
      <c r="M22" s="80">
        <v>0.16800000000000001</v>
      </c>
      <c r="N22" s="80">
        <v>0.16800000000000001</v>
      </c>
      <c r="O22" s="48">
        <v>0</v>
      </c>
      <c r="P22" s="48">
        <v>0</v>
      </c>
      <c r="Q22" s="48">
        <v>0</v>
      </c>
      <c r="R22" s="77" t="s">
        <v>39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</row>
    <row r="23" spans="1:212" s="2" customFormat="1" ht="60" customHeight="1" x14ac:dyDescent="0.2">
      <c r="A23" s="19" t="s">
        <v>4</v>
      </c>
      <c r="B23" s="22" t="s">
        <v>30</v>
      </c>
      <c r="C23" s="76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6">
        <v>0</v>
      </c>
      <c r="N23" s="76">
        <v>0</v>
      </c>
      <c r="O23" s="75">
        <v>0</v>
      </c>
      <c r="P23" s="75">
        <v>0</v>
      </c>
      <c r="Q23" s="75">
        <v>0</v>
      </c>
      <c r="R23" s="61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</row>
    <row r="25" spans="1:212" ht="32.25" customHeight="1" x14ac:dyDescent="0.2">
      <c r="B25" s="36"/>
      <c r="C25" s="25"/>
      <c r="D25" s="26"/>
      <c r="E25" s="26"/>
      <c r="F25" s="8"/>
      <c r="G25" s="33"/>
      <c r="H25" s="33"/>
      <c r="I25" s="87" t="s">
        <v>31</v>
      </c>
      <c r="J25" s="87"/>
      <c r="K25" s="87"/>
      <c r="L25" s="87"/>
      <c r="M25" s="87"/>
      <c r="N25" s="87"/>
      <c r="O25" s="87"/>
      <c r="P25" s="87"/>
      <c r="Q25" s="87"/>
      <c r="R25" s="87"/>
      <c r="V25" s="1"/>
    </row>
    <row r="26" spans="1:212" ht="22.5" customHeight="1" x14ac:dyDescent="0.2">
      <c r="B26" s="81"/>
      <c r="C26" s="82"/>
      <c r="D26" s="82"/>
      <c r="E26" s="82"/>
      <c r="F26" s="8"/>
      <c r="G26" s="88" t="s">
        <v>32</v>
      </c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</row>
    <row r="27" spans="1:212" ht="12.75" customHeight="1" x14ac:dyDescent="0.2">
      <c r="B27" s="27"/>
      <c r="C27" s="28"/>
      <c r="D27" s="26"/>
      <c r="E27" s="26"/>
      <c r="F27" s="8"/>
      <c r="G27" s="34"/>
      <c r="H27" s="34"/>
      <c r="I27" s="32"/>
      <c r="J27" s="32"/>
      <c r="K27" s="32"/>
      <c r="L27" s="32"/>
      <c r="M27" s="32"/>
      <c r="N27" s="32"/>
      <c r="O27" s="32"/>
      <c r="P27" s="32"/>
      <c r="Q27" s="32"/>
      <c r="R27" s="32"/>
    </row>
    <row r="28" spans="1:212" ht="19.5" customHeight="1" x14ac:dyDescent="0.2">
      <c r="B28" s="30"/>
      <c r="C28" s="28"/>
      <c r="D28" s="26"/>
      <c r="E28" s="26"/>
      <c r="F28" s="11"/>
      <c r="G28" s="88" t="s">
        <v>33</v>
      </c>
      <c r="H28" s="88"/>
      <c r="I28" s="88" t="s">
        <v>13</v>
      </c>
      <c r="J28" s="88"/>
      <c r="K28" s="88"/>
      <c r="L28" s="88"/>
      <c r="M28" s="88"/>
      <c r="N28" s="88"/>
      <c r="O28" s="88"/>
      <c r="P28" s="88"/>
      <c r="Q28" s="88"/>
      <c r="R28" s="88"/>
      <c r="S28" s="9"/>
      <c r="T28" s="9"/>
      <c r="U28" s="9"/>
      <c r="V28" s="5"/>
    </row>
    <row r="29" spans="1:212" ht="12" customHeight="1" x14ac:dyDescent="0.2">
      <c r="B29" s="1"/>
      <c r="C29" s="10"/>
      <c r="D29" s="11"/>
      <c r="E29" s="11"/>
      <c r="F29" s="11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</row>
    <row r="30" spans="1:212" ht="12" customHeight="1" x14ac:dyDescent="0.2">
      <c r="B30" s="35" t="s">
        <v>36</v>
      </c>
    </row>
    <row r="31" spans="1:212" ht="15.75" hidden="1" x14ac:dyDescent="0.2">
      <c r="O31" s="29" t="s">
        <v>1</v>
      </c>
    </row>
  </sheetData>
  <mergeCells count="36">
    <mergeCell ref="J2:R2"/>
    <mergeCell ref="A6:A10"/>
    <mergeCell ref="B6:B10"/>
    <mergeCell ref="E8:F8"/>
    <mergeCell ref="D8:D10"/>
    <mergeCell ref="F9:F10"/>
    <mergeCell ref="E9:E10"/>
    <mergeCell ref="D7:F7"/>
    <mergeCell ref="C7:C10"/>
    <mergeCell ref="J1:R1"/>
    <mergeCell ref="J8:J10"/>
    <mergeCell ref="P9:P10"/>
    <mergeCell ref="G28:R29"/>
    <mergeCell ref="H8:I8"/>
    <mergeCell ref="G8:G10"/>
    <mergeCell ref="I9:I10"/>
    <mergeCell ref="J3:R3"/>
    <mergeCell ref="J6:L7"/>
    <mergeCell ref="O6:Q7"/>
    <mergeCell ref="P8:Q8"/>
    <mergeCell ref="M6:N8"/>
    <mergeCell ref="M9:M10"/>
    <mergeCell ref="N9:N10"/>
    <mergeCell ref="G6:I7"/>
    <mergeCell ref="K8:L8"/>
    <mergeCell ref="B26:E26"/>
    <mergeCell ref="B4:R5"/>
    <mergeCell ref="R6:R10"/>
    <mergeCell ref="I25:R25"/>
    <mergeCell ref="G26:R26"/>
    <mergeCell ref="Q9:Q10"/>
    <mergeCell ref="K9:K10"/>
    <mergeCell ref="L9:L10"/>
    <mergeCell ref="C6:F6"/>
    <mergeCell ref="H9:H10"/>
    <mergeCell ref="O8:O10"/>
  </mergeCells>
  <phoneticPr fontId="15" type="noConversion"/>
  <pageMargins left="0.23" right="0.16" top="0.16" bottom="0.15" header="0.16" footer="0.15"/>
  <pageSetup paperSize="9" scale="80" orientation="landscape" verticalDpi="0" r:id="rId1"/>
  <headerFooter alignWithMargins="0"/>
  <ignoredErrors>
    <ignoredError sqref="A2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 </vt:lpstr>
      <vt:lpstr>'Приложение 3 '!Заголовки_для_печати</vt:lpstr>
      <vt:lpstr>'Приложение 3 '!Область_печати</vt:lpstr>
    </vt:vector>
  </TitlesOfParts>
  <Company>РДА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smirnovagv</dc:creator>
  <cp:lastModifiedBy>User</cp:lastModifiedBy>
  <cp:lastPrinted>2019-07-22T12:36:19Z</cp:lastPrinted>
  <dcterms:created xsi:type="dcterms:W3CDTF">2004-12-20T06:56:27Z</dcterms:created>
  <dcterms:modified xsi:type="dcterms:W3CDTF">2019-09-24T14:36:33Z</dcterms:modified>
</cp:coreProperties>
</file>