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Отчет об исполнении бюджета ТГП за 2022 год\"/>
    </mc:Choice>
  </mc:AlternateContent>
  <bookViews>
    <workbookView xWindow="0" yWindow="0" windowWidth="19200" windowHeight="7650"/>
  </bookViews>
  <sheets>
    <sheet name="Отчет ТГП" sheetId="2" r:id="rId1"/>
  </sheets>
  <calcPr calcId="152511"/>
</workbook>
</file>

<file path=xl/calcChain.xml><?xml version="1.0" encoding="utf-8"?>
<calcChain xmlns="http://schemas.openxmlformats.org/spreadsheetml/2006/main">
  <c r="G84" i="2" l="1"/>
  <c r="H84" i="2"/>
  <c r="I84" i="2" l="1"/>
</calcChain>
</file>

<file path=xl/sharedStrings.xml><?xml version="1.0" encoding="utf-8"?>
<sst xmlns="http://schemas.openxmlformats.org/spreadsheetml/2006/main" count="193" uniqueCount="125">
  <si>
    <t>Целевые индикаторы</t>
  </si>
  <si>
    <t>%</t>
  </si>
  <si>
    <t>Наименование целевых индикаторов</t>
  </si>
  <si>
    <t>- сокращение количества ДТП с пострадавшими (в %) к предыдущему году</t>
  </si>
  <si>
    <t>шт.</t>
  </si>
  <si>
    <t>км</t>
  </si>
  <si>
    <t xml:space="preserve"> - количество высаженных деревьев</t>
  </si>
  <si>
    <t xml:space="preserve"> - количество высаженного кустарника</t>
  </si>
  <si>
    <t>Комитет жилищно коммунального хозяйства</t>
  </si>
  <si>
    <t>высокий</t>
  </si>
  <si>
    <t xml:space="preserve">плановые значения  </t>
  </si>
  <si>
    <t xml:space="preserve">фактические значения  </t>
  </si>
  <si>
    <t>Уровень эффективности в программы в целом</t>
  </si>
  <si>
    <t>уровень достижения</t>
  </si>
  <si>
    <t>Финансирование</t>
  </si>
  <si>
    <t xml:space="preserve">фактические значения тыс.руб.  </t>
  </si>
  <si>
    <t xml:space="preserve">плановые значения                                                                       тыс.руб.  </t>
  </si>
  <si>
    <t>Ед. изи.</t>
  </si>
  <si>
    <t>степень достижения  (%)</t>
  </si>
  <si>
    <t>уровень финансиро вания                   (%)</t>
  </si>
  <si>
    <t xml:space="preserve"> - соотношение средней зарплаты работников учреждений и средней зарплаты по субъекту РФ;</t>
  </si>
  <si>
    <t xml:space="preserve"> - увеличение количества участников клубных формирований по сравнению с предыдущим годом </t>
  </si>
  <si>
    <t>неудовл</t>
  </si>
  <si>
    <t xml:space="preserve">1. Программа "Обеспечение качественным жильем граждан на территории Тихвинского городского поселения"  </t>
  </si>
  <si>
    <t xml:space="preserve">8. Программа "Развитие сферы культуры Тихвинского городского поселения"       </t>
  </si>
  <si>
    <t xml:space="preserve">9. Программа "Развитие физической культуры и спорта в Тихвинском городском поселении" </t>
  </si>
  <si>
    <t xml:space="preserve">                                                                                                                                Организационный отдел</t>
  </si>
  <si>
    <t xml:space="preserve">                                                                                                      Комитет по культуре, спорту и молодежной политике</t>
  </si>
  <si>
    <t xml:space="preserve">   Комитет финансов</t>
  </si>
  <si>
    <t xml:space="preserve">высокий </t>
  </si>
  <si>
    <t xml:space="preserve">11. Программа "Муниципальное имущество, земельные ресурсы Тихвинского городского поселения" </t>
  </si>
  <si>
    <t>Комитет по управлению муниципальным имуществом</t>
  </si>
  <si>
    <t xml:space="preserve"> - количество спиленных аварийных деревьев</t>
  </si>
  <si>
    <t xml:space="preserve">12. Программа "Архитектура и градостоительство в Тихвинском городском поселении" </t>
  </si>
  <si>
    <t>чертеж</t>
  </si>
  <si>
    <t xml:space="preserve">10.  Программа "Управление муниципальными финансами Тихвинского городского поселения" </t>
  </si>
  <si>
    <t xml:space="preserve">6. Программа "Создание условий для эффективного выполнения органами местного самоуправления своих полномочий на территории Тихвинского городского поселения"                                                 </t>
  </si>
  <si>
    <t xml:space="preserve">5. Программа "Организация благоустройства территории населенных пунктов Тихвинского городского поселения"  </t>
  </si>
  <si>
    <t xml:space="preserve">4. Программа "Повышение безопасности дорожного движения в Тихвинском городском поселении" </t>
  </si>
  <si>
    <t>2. Программа «Обеспечение устойчивого функционирования и развития коммунальной и инженерной инфраструктуры в Тихвинском городском поселении»</t>
  </si>
  <si>
    <t>Организационный отдел</t>
  </si>
  <si>
    <t xml:space="preserve">13. Программа: «Развитие международных связей»  </t>
  </si>
  <si>
    <t>Отдел архитектуры</t>
  </si>
  <si>
    <t>Га</t>
  </si>
  <si>
    <t>Ед.</t>
  </si>
  <si>
    <t xml:space="preserve">неудовл </t>
  </si>
  <si>
    <t>Кв.км</t>
  </si>
  <si>
    <t>менее 30</t>
  </si>
  <si>
    <t xml:space="preserve"> - количество созданных мест накопления твердых коммунальных отходов</t>
  </si>
  <si>
    <t>ИТОГО</t>
  </si>
  <si>
    <t>&gt;95%</t>
  </si>
  <si>
    <t>семей</t>
  </si>
  <si>
    <t>удовлетв</t>
  </si>
  <si>
    <t xml:space="preserve"> удовл</t>
  </si>
  <si>
    <t xml:space="preserve"> увеличение количества участников культурно-досуговых мероприятий в сравнении с предыщим годом</t>
  </si>
  <si>
    <t>увеличение количества посещения библиотек в сравнении с предыдущим годом</t>
  </si>
  <si>
    <t xml:space="preserve">  -  доля населения, занимающегося физкультурой и спортом, в общей численности населения  ТГП</t>
  </si>
  <si>
    <t xml:space="preserve"> - доля граждан, выполнивших нормативы комплекса ГТО в общей численности населения, принявших участие в выполнении нормативов комплекса ГТО </t>
  </si>
  <si>
    <t xml:space="preserve">  - обеспечение количества занимающихся на этапах спортивной  подготовки
в соответствии с Федеральными стандартами спортивной подготовки.</t>
  </si>
  <si>
    <t>чел</t>
  </si>
  <si>
    <r>
      <t xml:space="preserve">ОТЧЕТ
о достигнутых значениях целевых индикаторов, уровня финансирования и уровня эффективности
муниципальных программ Тихвинского городского поселения
                                                                                                                             за 2022 г.                                                                                    </t>
    </r>
    <r>
      <rPr>
        <sz val="12"/>
        <rFont val="Times New Roman"/>
        <family val="1"/>
        <charset val="204"/>
      </rPr>
      <t xml:space="preserve"> </t>
    </r>
    <r>
      <rPr>
        <i/>
        <sz val="12"/>
        <rFont val="Times New Roman"/>
        <family val="1"/>
        <charset val="204"/>
      </rPr>
      <t>Приложение №5</t>
    </r>
  </si>
  <si>
    <t>Соблюдение порядка и сроков разработки проекта бюджета поселения, установленных бюджетным законодательством.</t>
  </si>
  <si>
    <t>Отношение объёма муниципального долга поселения по состоянию на 01 января года, следующего за отчётным годом, к общему годовому объёму доходов поселения в отчётном финансовом году (без учёта объёмов безвозмездных поступлений).</t>
  </si>
  <si>
    <t>Обеспечение своевременных расчётов по долговым обязательствам, по обслуживанию муниципального долга.</t>
  </si>
  <si>
    <t>Соблюдение нормативов формирования расходов на содержание органов местного самоуправления.</t>
  </si>
  <si>
    <t xml:space="preserve">Соблюдение установленных законодательством Российской Федерации требований о сроках и составе отчётности об исполнении местного бюджета.
 </t>
  </si>
  <si>
    <t xml:space="preserve"> -  количество проведённых конференций жителей;</t>
  </si>
  <si>
    <t xml:space="preserve"> - количество реализованных мероприятий по благоустройству территории жителей сельских населённых пунктов ТГП;</t>
  </si>
  <si>
    <t xml:space="preserve"> - количество реализованных мероприятий по благоустройству территории города Тихвина.</t>
  </si>
  <si>
    <r>
      <rPr>
        <b/>
        <sz val="10"/>
        <rFont val="Calibri"/>
        <family val="2"/>
        <charset val="204"/>
      </rPr>
      <t>≥</t>
    </r>
    <r>
      <rPr>
        <b/>
        <sz val="10"/>
        <rFont val="Times New Roman"/>
        <family val="1"/>
        <charset val="204"/>
      </rPr>
      <t>80%</t>
    </r>
  </si>
  <si>
    <t>удовл</t>
  </si>
  <si>
    <t>Отдел безопасности и мобилизационной подготовки</t>
  </si>
  <si>
    <t>14. Программа «Безопасность Тихвинского городского поселения"</t>
  </si>
  <si>
    <t xml:space="preserve"> - количество состоявшихся заседаний комиссий, рабочих групп по вопросам: предупреждения возникновения чрезвычайных ситуаций, обеспечения пожарной безопасности, безопасности на водных объектах, общественного порядка;</t>
  </si>
  <si>
    <t xml:space="preserve"> - количество созданных и размещённых информационных материалов в СМИ по вопросам: предупреждения чрезвычайных ситуаций, обеспечения пожарной безопасности, безопасности на водных объектах профилактики правонарушений и преступлений;</t>
  </si>
  <si>
    <t xml:space="preserve"> - количество мероприятий, проведённых по вопросам предупреждения чрезвычайных ситуаций, обеспечения: пожарной безопасности, безопасности на водных объектах, обеспечения общественного порядка и безопасности.</t>
  </si>
  <si>
    <t>Кол-во</t>
  </si>
  <si>
    <t>7. Программа "Молодёжь Тихвинского городского поселения"</t>
  </si>
  <si>
    <t xml:space="preserve"> - доля молодё жи, участвующей в мероприятиях по основным направлениям молодёжной политики Муниципальной программы, в сравнении с натуральным показателем;</t>
  </si>
  <si>
    <t xml:space="preserve"> -  доля молодёжи, охваченной организованными формами отдыха, оздоровления и занятости, в сравнении с натуральным показателем;  </t>
  </si>
  <si>
    <t xml:space="preserve"> -  доля молодёжи, вовлечённой в деятельность детско-молодёжных общественных объединений, в сравнении с натуральным показателем.</t>
  </si>
  <si>
    <t>Количество молодых  семей,  которым предоставлена социальная выплата на приобретение жилого помещения</t>
  </si>
  <si>
    <t>Количество семей , пострадавших  в результате  пожара  муниципального
жилищного фонда, получивших жилые помещения социального найма</t>
  </si>
  <si>
    <t>Количество многоквартирных   жилых   домов,   в   которых   выполнен капитальный ремонт общего имущества</t>
  </si>
  <si>
    <t>Количество обследованных домов жилого фонда</t>
  </si>
  <si>
    <t>Количество отремонтированных    жилых    помещений    муниципального
жилищного фонда</t>
  </si>
  <si>
    <t>Размер уплаченной субсидии  за содержание  временно свободных  жилых помещений   муниципального  жилищного   фонда   от  общего   размера запланированных средств на реализацию мероприятия</t>
  </si>
  <si>
    <t xml:space="preserve"> - доля протяжённости автомобильных дорог общего пользования местного значения, не отвечающих нормативным требованиям, в общей протяжённости автомобильных дорог общего пользования местного значения</t>
  </si>
  <si>
    <t xml:space="preserve">3. Программа "Развитие сети автомобильных дорог Тихвинского городского поселения"  </t>
  </si>
  <si>
    <t xml:space="preserve"> - строительство газопроводов</t>
  </si>
  <si>
    <t xml:space="preserve"> - проектирование газопроводов</t>
  </si>
  <si>
    <t xml:space="preserve"> - пусконаладочные работы по газопроводам</t>
  </si>
  <si>
    <t xml:space="preserve"> - техническое обслуживание газораспеделительных сетей</t>
  </si>
  <si>
    <t xml:space="preserve"> - уменьшение потребления электроэнергии на уличном освещении в сопоставимых условиях</t>
  </si>
  <si>
    <t xml:space="preserve"> - снижение энергопотребления бюджетными учреждениями</t>
  </si>
  <si>
    <r>
      <rPr>
        <b/>
        <sz val="10"/>
        <rFont val="Times New Roman"/>
        <family val="1"/>
        <charset val="204"/>
      </rPr>
      <t>≥80%  (</t>
    </r>
    <r>
      <rPr>
        <sz val="10"/>
        <rFont val="Times New Roman"/>
        <family val="1"/>
        <charset val="204"/>
      </rPr>
      <t>88%)</t>
    </r>
  </si>
  <si>
    <t xml:space="preserve"> - количество благоустроенных общественных территорий</t>
  </si>
  <si>
    <t xml:space="preserve"> - количество проведённых экологических субботников</t>
  </si>
  <si>
    <t xml:space="preserve"> - количество и объём ликвидированных несанкционированных свалок мусора</t>
  </si>
  <si>
    <r>
      <rPr>
        <b/>
        <sz val="10"/>
        <rFont val="Times New Roman"/>
        <family val="1"/>
        <charset val="204"/>
      </rPr>
      <t xml:space="preserve">&gt;95%  </t>
    </r>
    <r>
      <rPr>
        <sz val="10"/>
        <rFont val="Times New Roman"/>
        <family val="1"/>
        <charset val="204"/>
      </rPr>
      <t xml:space="preserve"> (99,3%)</t>
    </r>
  </si>
  <si>
    <t xml:space="preserve">  - количество  объектов недвижимости,  сооружений, земельных участков в отношении которых осуществлён государственный кадастровый учёт.</t>
  </si>
  <si>
    <t>ед.</t>
  </si>
  <si>
    <t xml:space="preserve"> - техническая инвентаризация, предоставление сведений, содержащихся в базе учётно-технической документации,  выполнение кадастровых работ по постановке (снятию, внесению дополнительных сведений об объекте недвижимого имущества, исправление реестровых ошибок) на государственный кадастровый учёт объектов недвижимости.</t>
  </si>
  <si>
    <t xml:space="preserve"> - количество схем, чертежей и обмеров площади земельных участков к актам проверок муниципального земельного контроля.</t>
  </si>
  <si>
    <t xml:space="preserve">  - государственная регистрация прав
 </t>
  </si>
  <si>
    <t xml:space="preserve"> - количество полученных  отчётов  об  оценке  движимого,   недвижимого имущества, в том числе с земельными участками; земельных участков</t>
  </si>
  <si>
    <r>
      <rPr>
        <b/>
        <sz val="10"/>
        <rFont val="Times New Roman"/>
        <family val="1"/>
        <charset val="204"/>
      </rPr>
      <t>&lt;80%</t>
    </r>
    <r>
      <rPr>
        <sz val="10"/>
        <rFont val="Times New Roman"/>
        <family val="1"/>
        <charset val="204"/>
      </rPr>
      <t xml:space="preserve">                    (49,9%)</t>
    </r>
  </si>
  <si>
    <t xml:space="preserve">  - площадь территории поселения, обеспеченная актуализированной топоосновой масштаба 1:2000 или 1:500 и документацией по планировке территории </t>
  </si>
  <si>
    <t xml:space="preserve"> -количество подготовленных градостроительных планов земельных участков</t>
  </si>
  <si>
    <t xml:space="preserve"> - площадь территории    поселения,   обеспеченная    актуализированной
топоосновой масштаба 1:2000  или 1:500 для подготовки проекта  благоустройства
территории ТГП</t>
  </si>
  <si>
    <t xml:space="preserve"> - площадь территории ТГП, в отношении которой разработан и утверждён генеральный план поселения;</t>
  </si>
  <si>
    <t xml:space="preserve"> -количество описания местоположения границ территориальных зон.</t>
  </si>
  <si>
    <r>
      <t xml:space="preserve"> </t>
    </r>
    <r>
      <rPr>
        <b/>
        <sz val="10"/>
        <rFont val="Times New Roman"/>
        <family val="1"/>
        <charset val="204"/>
      </rPr>
      <t xml:space="preserve">&lt;80%  </t>
    </r>
    <r>
      <rPr>
        <sz val="10"/>
        <rFont val="Times New Roman"/>
        <family val="1"/>
        <charset val="204"/>
      </rPr>
      <t xml:space="preserve">           (60%)</t>
    </r>
  </si>
  <si>
    <t xml:space="preserve"> - количество реализованных мероприятий в рамках международных соглашений</t>
  </si>
  <si>
    <t xml:space="preserve"> - количество реализованных мероприятий в рамках международных проектов</t>
  </si>
  <si>
    <r>
      <t xml:space="preserve">&gt;95%                           </t>
    </r>
    <r>
      <rPr>
        <sz val="10"/>
        <rFont val="Times New Roman"/>
        <family val="1"/>
        <charset val="204"/>
      </rPr>
      <t xml:space="preserve"> (97,8%)</t>
    </r>
  </si>
  <si>
    <t xml:space="preserve"> - увеличение объёма электронного каталога по сравнению с предыдущим годом </t>
  </si>
  <si>
    <t>&gt;95%   (97.8%)</t>
  </si>
  <si>
    <t>≥80%                      (83%                       1 из 6 показателей не достигнут)</t>
  </si>
  <si>
    <t>&gt;95%                 (99,64%            1 из 5 показателей не достигнут)</t>
  </si>
  <si>
    <t>&lt;80%                  (58,4 %                     4 из 7 показателей не достигнут)</t>
  </si>
  <si>
    <t>&lt;80%                 (60%                         2 из 5 показателей не достигнут)</t>
  </si>
  <si>
    <t>≥80%                   (84%                                      1 из 7 показателей не достигнут)</t>
  </si>
  <si>
    <t xml:space="preserve"> - количество вынесенных поворотных точек границ земельных участков в натуру </t>
  </si>
  <si>
    <t xml:space="preserve"> -  количество технических паспортов на автомобильные дороги общего пользования.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</si>
</sst>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.0_р_._-;\-* #,##0.0_р_._-;_-* &quot;-&quot;??_р_._-;_-@_-"/>
    <numFmt numFmtId="166" formatCode="0.0%"/>
    <numFmt numFmtId="167" formatCode="#,##0.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b/>
      <sz val="11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0"/>
      <name val="Calibri"/>
      <family val="2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Arial Cyr"/>
      <charset val="204"/>
    </font>
    <font>
      <b/>
      <i/>
      <sz val="11"/>
      <name val="Times New Roman"/>
      <family val="1"/>
      <charset val="204"/>
    </font>
    <font>
      <b/>
      <i/>
      <sz val="11"/>
      <name val="Arial Cyr"/>
      <charset val="204"/>
    </font>
    <font>
      <i/>
      <sz val="11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10"/>
      <name val="Calibri"/>
      <family val="2"/>
      <charset val="204"/>
    </font>
    <font>
      <b/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5" fillId="2" borderId="1" applyNumberForma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Border="1"/>
    <xf numFmtId="0" fontId="8" fillId="0" borderId="2" xfId="0" applyFont="1" applyBorder="1" applyAlignment="1">
      <alignment horizontal="center" vertical="top" wrapText="1"/>
    </xf>
    <xf numFmtId="0" fontId="0" fillId="0" borderId="0" xfId="0" applyFont="1"/>
    <xf numFmtId="0" fontId="0" fillId="0" borderId="0" xfId="0" applyFont="1" applyBorder="1"/>
    <xf numFmtId="0" fontId="4" fillId="0" borderId="0" xfId="0" applyFont="1" applyFill="1" applyBorder="1" applyAlignment="1">
      <alignment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14" fillId="0" borderId="0" xfId="0" applyFont="1"/>
    <xf numFmtId="0" fontId="10" fillId="0" borderId="17" xfId="0" applyFont="1" applyBorder="1"/>
    <xf numFmtId="0" fontId="12" fillId="0" borderId="18" xfId="0" applyFont="1" applyBorder="1"/>
    <xf numFmtId="166" fontId="10" fillId="0" borderId="18" xfId="0" applyNumberFormat="1" applyFont="1" applyBorder="1" applyAlignment="1">
      <alignment vertical="center"/>
    </xf>
    <xf numFmtId="0" fontId="12" fillId="0" borderId="19" xfId="0" applyFont="1" applyBorder="1"/>
    <xf numFmtId="167" fontId="10" fillId="0" borderId="18" xfId="0" applyNumberFormat="1" applyFont="1" applyBorder="1" applyAlignment="1">
      <alignment horizontal="center" vertical="center"/>
    </xf>
    <xf numFmtId="0" fontId="0" fillId="0" borderId="0" xfId="0" applyFont="1" applyFill="1"/>
    <xf numFmtId="0" fontId="0" fillId="0" borderId="0" xfId="0" applyFill="1"/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4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7" fontId="2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166" fontId="7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left" vertical="top" wrapText="1"/>
    </xf>
    <xf numFmtId="0" fontId="2" fillId="0" borderId="2" xfId="3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justify" vertical="top" wrapText="1"/>
    </xf>
    <xf numFmtId="0" fontId="2" fillId="0" borderId="6" xfId="3" applyFont="1" applyFill="1" applyBorder="1" applyAlignment="1">
      <alignment horizontal="justify" vertical="top" wrapText="1"/>
    </xf>
    <xf numFmtId="0" fontId="2" fillId="0" borderId="6" xfId="3" applyFont="1" applyFill="1" applyBorder="1" applyAlignment="1">
      <alignment horizontal="center" vertical="center" wrapText="1"/>
    </xf>
    <xf numFmtId="0" fontId="0" fillId="0" borderId="2" xfId="0" applyFont="1" applyFill="1" applyBorder="1"/>
    <xf numFmtId="0" fontId="2" fillId="0" borderId="2" xfId="6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2" fillId="0" borderId="2" xfId="5" applyNumberFormat="1" applyFont="1" applyFill="1" applyBorder="1" applyAlignment="1">
      <alignment horizontal="center" vertical="center" wrapText="1"/>
    </xf>
    <xf numFmtId="1" fontId="2" fillId="0" borderId="2" xfId="5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11" fillId="0" borderId="0" xfId="0" applyFont="1" applyFill="1" applyBorder="1" applyAlignment="1"/>
    <xf numFmtId="0" fontId="2" fillId="0" borderId="2" xfId="3" applyFont="1" applyFill="1" applyBorder="1" applyAlignment="1">
      <alignment horizontal="center" vertical="top" wrapText="1"/>
    </xf>
    <xf numFmtId="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7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vertical="top" wrapText="1"/>
    </xf>
    <xf numFmtId="0" fontId="0" fillId="0" borderId="2" xfId="0" applyFont="1" applyFill="1" applyBorder="1" applyAlignment="1">
      <alignment vertical="top" wrapText="1"/>
    </xf>
    <xf numFmtId="0" fontId="0" fillId="0" borderId="2" xfId="0" applyFont="1" applyFill="1" applyBorder="1" applyAlignment="1"/>
    <xf numFmtId="0" fontId="15" fillId="0" borderId="2" xfId="0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vertical="top" wrapText="1"/>
    </xf>
    <xf numFmtId="0" fontId="2" fillId="0" borderId="2" xfId="6" applyNumberFormat="1" applyFont="1" applyFill="1" applyBorder="1" applyAlignment="1">
      <alignment horizontal="center" vertical="center" wrapText="1"/>
    </xf>
    <xf numFmtId="0" fontId="0" fillId="0" borderId="2" xfId="3" applyNumberFormat="1" applyFont="1" applyFill="1" applyBorder="1" applyAlignment="1">
      <alignment horizontal="center" vertical="center" wrapText="1"/>
    </xf>
    <xf numFmtId="9" fontId="8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vertical="top" wrapText="1"/>
    </xf>
    <xf numFmtId="0" fontId="7" fillId="0" borderId="2" xfId="3" applyFont="1" applyFill="1" applyBorder="1" applyAlignment="1">
      <alignment horizontal="center" vertical="center" wrapText="1"/>
    </xf>
    <xf numFmtId="0" fontId="18" fillId="0" borderId="2" xfId="3" applyFont="1" applyFill="1" applyBorder="1" applyAlignment="1">
      <alignment horizontal="center" vertical="center" wrapText="1"/>
    </xf>
    <xf numFmtId="167" fontId="2" fillId="0" borderId="2" xfId="3" applyNumberFormat="1" applyFont="1" applyFill="1" applyBorder="1" applyAlignment="1">
      <alignment horizontal="center" vertical="center" wrapText="1"/>
    </xf>
    <xf numFmtId="167" fontId="0" fillId="0" borderId="2" xfId="3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7" fillId="0" borderId="2" xfId="0" applyFont="1" applyFill="1" applyBorder="1" applyAlignment="1">
      <alignment vertical="top" wrapText="1"/>
    </xf>
    <xf numFmtId="0" fontId="16" fillId="0" borderId="6" xfId="0" applyFont="1" applyFill="1" applyBorder="1" applyAlignment="1">
      <alignment vertical="top" wrapText="1"/>
    </xf>
    <xf numFmtId="0" fontId="10" fillId="0" borderId="7" xfId="0" applyFont="1" applyBorder="1" applyAlignment="1">
      <alignment horizontal="center" wrapText="1"/>
    </xf>
    <xf numFmtId="0" fontId="12" fillId="0" borderId="7" xfId="0" applyFont="1" applyBorder="1" applyAlignment="1"/>
    <xf numFmtId="0" fontId="4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0" fillId="0" borderId="6" xfId="0" applyFont="1" applyFill="1" applyBorder="1" applyAlignment="1"/>
    <xf numFmtId="0" fontId="6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7" fillId="0" borderId="2" xfId="6" applyNumberFormat="1" applyFont="1" applyFill="1" applyBorder="1" applyAlignment="1">
      <alignment horizontal="center" vertical="center" wrapText="1"/>
    </xf>
    <xf numFmtId="0" fontId="18" fillId="0" borderId="2" xfId="3" applyNumberFormat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left" vertical="top" wrapText="1"/>
    </xf>
    <xf numFmtId="0" fontId="16" fillId="0" borderId="2" xfId="0" applyFont="1" applyBorder="1" applyAlignment="1">
      <alignment vertical="top" wrapText="1"/>
    </xf>
    <xf numFmtId="0" fontId="0" fillId="0" borderId="2" xfId="0" applyFont="1" applyBorder="1" applyAlignment="1"/>
    <xf numFmtId="0" fontId="4" fillId="0" borderId="2" xfId="3" applyFont="1" applyFill="1" applyBorder="1" applyAlignment="1">
      <alignment horizontal="center" vertical="center" wrapText="1"/>
    </xf>
    <xf numFmtId="0" fontId="19" fillId="0" borderId="2" xfId="3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164" fontId="4" fillId="0" borderId="2" xfId="6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left" wrapText="1"/>
    </xf>
    <xf numFmtId="0" fontId="15" fillId="0" borderId="4" xfId="0" applyFont="1" applyFill="1" applyBorder="1" applyAlignment="1">
      <alignment horizontal="left" wrapText="1"/>
    </xf>
    <xf numFmtId="0" fontId="15" fillId="0" borderId="5" xfId="0" applyFont="1" applyFill="1" applyBorder="1" applyAlignment="1">
      <alignment horizontal="left" wrapText="1"/>
    </xf>
    <xf numFmtId="0" fontId="10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/>
    </xf>
    <xf numFmtId="0" fontId="7" fillId="0" borderId="2" xfId="5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65" fontId="2" fillId="0" borderId="2" xfId="5" applyNumberFormat="1" applyFont="1" applyFill="1" applyBorder="1" applyAlignment="1">
      <alignment vertical="center" wrapText="1"/>
    </xf>
    <xf numFmtId="165" fontId="2" fillId="0" borderId="2" xfId="0" applyNumberFormat="1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vertical="center"/>
    </xf>
    <xf numFmtId="0" fontId="16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167" fontId="2" fillId="0" borderId="7" xfId="0" applyNumberFormat="1" applyFont="1" applyFill="1" applyBorder="1" applyAlignment="1">
      <alignment horizontal="center" vertical="center" wrapText="1"/>
    </xf>
    <xf numFmtId="167" fontId="0" fillId="0" borderId="16" xfId="0" applyNumberFormat="1" applyFill="1" applyBorder="1" applyAlignment="1">
      <alignment horizontal="center" vertical="center" wrapText="1"/>
    </xf>
    <xf numFmtId="167" fontId="0" fillId="0" borderId="6" xfId="0" applyNumberFormat="1" applyFill="1" applyBorder="1" applyAlignment="1">
      <alignment horizontal="center" vertical="center" wrapText="1"/>
    </xf>
  </cellXfs>
  <cellStyles count="7">
    <cellStyle name="Вывод" xfId="1" builtinId="21" customBuiltin="1"/>
    <cellStyle name="Обычный" xfId="0" builtinId="0"/>
    <cellStyle name="Обычный 2" xfId="2"/>
    <cellStyle name="Обычный 3" xfId="3"/>
    <cellStyle name="Процентный" xfId="4" builtinId="5"/>
    <cellStyle name="Финансовый" xfId="5" builtinId="3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"/>
  <sheetViews>
    <sheetView tabSelected="1" view="pageBreakPreview" topLeftCell="A17" zoomScale="84" zoomScaleNormal="82" zoomScaleSheetLayoutView="84" workbookViewId="0">
      <selection activeCell="A65" sqref="A65"/>
    </sheetView>
  </sheetViews>
  <sheetFormatPr defaultRowHeight="12.75" x14ac:dyDescent="0.2"/>
  <cols>
    <col min="1" max="1" width="78" customWidth="1"/>
    <col min="2" max="2" width="7.7109375" customWidth="1"/>
    <col min="4" max="4" width="8.85546875" customWidth="1"/>
    <col min="5" max="5" width="8.140625" customWidth="1"/>
    <col min="6" max="6" width="12.7109375" customWidth="1"/>
    <col min="7" max="7" width="13.5703125" customWidth="1"/>
    <col min="8" max="8" width="13.7109375" customWidth="1"/>
    <col min="9" max="9" width="13.140625" customWidth="1"/>
    <col min="10" max="10" width="11.28515625" customWidth="1"/>
  </cols>
  <sheetData>
    <row r="1" spans="1:12" ht="66" customHeight="1" thickBot="1" x14ac:dyDescent="0.3">
      <c r="A1" s="68" t="s">
        <v>60</v>
      </c>
      <c r="B1" s="68"/>
      <c r="C1" s="68"/>
      <c r="D1" s="68"/>
      <c r="E1" s="68"/>
      <c r="F1" s="68"/>
      <c r="G1" s="68"/>
      <c r="H1" s="68"/>
      <c r="I1" s="69"/>
      <c r="J1" s="69"/>
    </row>
    <row r="2" spans="1:12" ht="17.25" customHeight="1" x14ac:dyDescent="0.2">
      <c r="A2" s="78" t="s">
        <v>2</v>
      </c>
      <c r="B2" s="76" t="s">
        <v>17</v>
      </c>
      <c r="C2" s="70" t="s">
        <v>0</v>
      </c>
      <c r="D2" s="70"/>
      <c r="E2" s="70"/>
      <c r="F2" s="70"/>
      <c r="G2" s="70" t="s">
        <v>14</v>
      </c>
      <c r="H2" s="70"/>
      <c r="I2" s="70"/>
      <c r="J2" s="71" t="s">
        <v>12</v>
      </c>
    </row>
    <row r="3" spans="1:12" ht="48" x14ac:dyDescent="0.2">
      <c r="A3" s="79"/>
      <c r="B3" s="77"/>
      <c r="C3" s="2" t="s">
        <v>10</v>
      </c>
      <c r="D3" s="2" t="s">
        <v>11</v>
      </c>
      <c r="E3" s="2" t="s">
        <v>18</v>
      </c>
      <c r="F3" s="2" t="s">
        <v>13</v>
      </c>
      <c r="G3" s="2" t="s">
        <v>16</v>
      </c>
      <c r="H3" s="2" t="s">
        <v>15</v>
      </c>
      <c r="I3" s="2" t="s">
        <v>19</v>
      </c>
      <c r="J3" s="72"/>
    </row>
    <row r="4" spans="1:12" ht="13.5" thickBot="1" x14ac:dyDescent="0.25">
      <c r="A4" s="6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>
        <v>8</v>
      </c>
      <c r="I4" s="7">
        <v>9</v>
      </c>
      <c r="J4" s="8">
        <v>10</v>
      </c>
      <c r="K4" s="3"/>
      <c r="L4" s="3"/>
    </row>
    <row r="5" spans="1:12" ht="14.25" x14ac:dyDescent="0.2">
      <c r="A5" s="73" t="s">
        <v>8</v>
      </c>
      <c r="B5" s="74"/>
      <c r="C5" s="74"/>
      <c r="D5" s="74"/>
      <c r="E5" s="74"/>
      <c r="F5" s="74"/>
      <c r="G5" s="74"/>
      <c r="H5" s="74"/>
      <c r="I5" s="75"/>
      <c r="J5" s="75"/>
      <c r="K5" s="3"/>
      <c r="L5" s="3"/>
    </row>
    <row r="6" spans="1:12" s="16" customFormat="1" ht="17.25" customHeight="1" x14ac:dyDescent="0.2">
      <c r="A6" s="48" t="s">
        <v>23</v>
      </c>
      <c r="B6" s="49"/>
      <c r="C6" s="49"/>
      <c r="D6" s="49"/>
      <c r="E6" s="49"/>
      <c r="F6" s="49"/>
      <c r="G6" s="49"/>
      <c r="H6" s="49"/>
      <c r="I6" s="50"/>
      <c r="J6" s="50"/>
      <c r="K6" s="15"/>
      <c r="L6" s="15"/>
    </row>
    <row r="7" spans="1:12" s="16" customFormat="1" ht="28.5" customHeight="1" x14ac:dyDescent="0.2">
      <c r="A7" s="17" t="s">
        <v>81</v>
      </c>
      <c r="B7" s="18" t="s">
        <v>51</v>
      </c>
      <c r="C7" s="18">
        <v>2</v>
      </c>
      <c r="D7" s="18">
        <v>2</v>
      </c>
      <c r="E7" s="18">
        <v>100</v>
      </c>
      <c r="F7" s="44" t="s">
        <v>50</v>
      </c>
      <c r="G7" s="45">
        <v>501164.3</v>
      </c>
      <c r="H7" s="45">
        <v>495324.7</v>
      </c>
      <c r="I7" s="43" t="s">
        <v>50</v>
      </c>
      <c r="J7" s="47" t="s">
        <v>9</v>
      </c>
      <c r="K7" s="15"/>
      <c r="L7" s="15"/>
    </row>
    <row r="8" spans="1:12" s="16" customFormat="1" ht="30" customHeight="1" x14ac:dyDescent="0.2">
      <c r="A8" s="17" t="s">
        <v>82</v>
      </c>
      <c r="B8" s="18" t="s">
        <v>51</v>
      </c>
      <c r="C8" s="18">
        <v>1</v>
      </c>
      <c r="D8" s="18">
        <v>1</v>
      </c>
      <c r="E8" s="18">
        <v>100</v>
      </c>
      <c r="F8" s="46"/>
      <c r="G8" s="45"/>
      <c r="H8" s="45"/>
      <c r="I8" s="44"/>
      <c r="J8" s="47"/>
      <c r="K8" s="15"/>
      <c r="L8" s="15"/>
    </row>
    <row r="9" spans="1:12" s="16" customFormat="1" ht="31.5" customHeight="1" x14ac:dyDescent="0.2">
      <c r="A9" s="19" t="s">
        <v>83</v>
      </c>
      <c r="B9" s="18" t="s">
        <v>4</v>
      </c>
      <c r="C9" s="18">
        <v>1</v>
      </c>
      <c r="D9" s="18">
        <v>1</v>
      </c>
      <c r="E9" s="18">
        <v>100</v>
      </c>
      <c r="F9" s="46"/>
      <c r="G9" s="45"/>
      <c r="H9" s="45"/>
      <c r="I9" s="44"/>
      <c r="J9" s="47"/>
      <c r="K9" s="15"/>
      <c r="L9" s="15"/>
    </row>
    <row r="10" spans="1:12" s="16" customFormat="1" ht="18.600000000000001" customHeight="1" x14ac:dyDescent="0.2">
      <c r="A10" s="19" t="s">
        <v>84</v>
      </c>
      <c r="B10" s="18" t="s">
        <v>4</v>
      </c>
      <c r="C10" s="18">
        <v>1</v>
      </c>
      <c r="D10" s="18">
        <v>1</v>
      </c>
      <c r="E10" s="18">
        <v>100</v>
      </c>
      <c r="F10" s="46"/>
      <c r="G10" s="45"/>
      <c r="H10" s="45"/>
      <c r="I10" s="44"/>
      <c r="J10" s="47"/>
      <c r="K10" s="15"/>
      <c r="L10" s="15"/>
    </row>
    <row r="11" spans="1:12" s="16" customFormat="1" ht="30.75" customHeight="1" x14ac:dyDescent="0.2">
      <c r="A11" s="19" t="s">
        <v>85</v>
      </c>
      <c r="B11" s="18" t="s">
        <v>4</v>
      </c>
      <c r="C11" s="18">
        <v>4</v>
      </c>
      <c r="D11" s="18">
        <v>4</v>
      </c>
      <c r="E11" s="18">
        <v>100</v>
      </c>
      <c r="F11" s="46"/>
      <c r="G11" s="45"/>
      <c r="H11" s="45"/>
      <c r="I11" s="44"/>
      <c r="J11" s="47"/>
      <c r="K11" s="15"/>
      <c r="L11" s="15"/>
    </row>
    <row r="12" spans="1:12" s="16" customFormat="1" ht="42.75" customHeight="1" x14ac:dyDescent="0.2">
      <c r="A12" s="19" t="s">
        <v>86</v>
      </c>
      <c r="B12" s="18" t="s">
        <v>1</v>
      </c>
      <c r="C12" s="18">
        <v>100</v>
      </c>
      <c r="D12" s="18">
        <v>100</v>
      </c>
      <c r="E12" s="18">
        <v>100</v>
      </c>
      <c r="F12" s="46"/>
      <c r="G12" s="45"/>
      <c r="H12" s="45"/>
      <c r="I12" s="44"/>
      <c r="J12" s="47"/>
      <c r="K12" s="15"/>
      <c r="L12" s="15"/>
    </row>
    <row r="13" spans="1:12" s="16" customFormat="1" ht="18" customHeight="1" x14ac:dyDescent="0.2">
      <c r="A13" s="51" t="s">
        <v>39</v>
      </c>
      <c r="B13" s="52"/>
      <c r="C13" s="52"/>
      <c r="D13" s="52"/>
      <c r="E13" s="52"/>
      <c r="F13" s="52"/>
      <c r="G13" s="52"/>
      <c r="H13" s="52"/>
      <c r="I13" s="50"/>
      <c r="J13" s="50"/>
      <c r="K13" s="15"/>
      <c r="L13" s="15"/>
    </row>
    <row r="14" spans="1:12" s="16" customFormat="1" ht="20.25" customHeight="1" x14ac:dyDescent="0.2">
      <c r="A14" s="19" t="s">
        <v>89</v>
      </c>
      <c r="B14" s="18" t="s">
        <v>5</v>
      </c>
      <c r="C14" s="18">
        <v>7.2</v>
      </c>
      <c r="D14" s="18">
        <v>7.2</v>
      </c>
      <c r="E14" s="18">
        <v>100</v>
      </c>
      <c r="F14" s="43" t="s">
        <v>118</v>
      </c>
      <c r="G14" s="45">
        <v>116109.85</v>
      </c>
      <c r="H14" s="45">
        <v>102133.87</v>
      </c>
      <c r="I14" s="46" t="s">
        <v>95</v>
      </c>
      <c r="J14" s="47" t="s">
        <v>53</v>
      </c>
      <c r="K14" s="15"/>
      <c r="L14" s="15"/>
    </row>
    <row r="15" spans="1:12" s="16" customFormat="1" ht="20.25" customHeight="1" x14ac:dyDescent="0.2">
      <c r="A15" s="19" t="s">
        <v>90</v>
      </c>
      <c r="B15" s="18" t="s">
        <v>5</v>
      </c>
      <c r="C15" s="18">
        <v>2</v>
      </c>
      <c r="D15" s="18">
        <v>0</v>
      </c>
      <c r="E15" s="18">
        <v>0</v>
      </c>
      <c r="F15" s="43"/>
      <c r="G15" s="45"/>
      <c r="H15" s="45"/>
      <c r="I15" s="46"/>
      <c r="J15" s="47"/>
      <c r="K15" s="15"/>
      <c r="L15" s="15"/>
    </row>
    <row r="16" spans="1:12" s="16" customFormat="1" ht="20.25" customHeight="1" x14ac:dyDescent="0.2">
      <c r="A16" s="19" t="s">
        <v>91</v>
      </c>
      <c r="B16" s="18" t="s">
        <v>5</v>
      </c>
      <c r="C16" s="18">
        <v>15.45</v>
      </c>
      <c r="D16" s="18">
        <v>15.45</v>
      </c>
      <c r="E16" s="18">
        <v>100</v>
      </c>
      <c r="F16" s="43"/>
      <c r="G16" s="45"/>
      <c r="H16" s="45"/>
      <c r="I16" s="46"/>
      <c r="J16" s="47"/>
      <c r="K16" s="15"/>
      <c r="L16" s="15"/>
    </row>
    <row r="17" spans="1:12" s="16" customFormat="1" ht="20.25" customHeight="1" x14ac:dyDescent="0.2">
      <c r="A17" s="19" t="s">
        <v>92</v>
      </c>
      <c r="B17" s="18" t="s">
        <v>5</v>
      </c>
      <c r="C17" s="18">
        <v>18.899999999999999</v>
      </c>
      <c r="D17" s="18">
        <v>18.899999999999999</v>
      </c>
      <c r="E17" s="18">
        <v>100</v>
      </c>
      <c r="F17" s="43"/>
      <c r="G17" s="45"/>
      <c r="H17" s="45"/>
      <c r="I17" s="46"/>
      <c r="J17" s="47"/>
      <c r="K17" s="15"/>
      <c r="L17" s="15"/>
    </row>
    <row r="18" spans="1:12" s="16" customFormat="1" ht="19.149999999999999" customHeight="1" x14ac:dyDescent="0.2">
      <c r="A18" s="19" t="s">
        <v>93</v>
      </c>
      <c r="B18" s="18" t="s">
        <v>1</v>
      </c>
      <c r="C18" s="18">
        <v>2</v>
      </c>
      <c r="D18" s="18">
        <v>2</v>
      </c>
      <c r="E18" s="18">
        <v>100</v>
      </c>
      <c r="F18" s="43"/>
      <c r="G18" s="45"/>
      <c r="H18" s="45"/>
      <c r="I18" s="46"/>
      <c r="J18" s="47"/>
      <c r="K18" s="15"/>
      <c r="L18" s="15"/>
    </row>
    <row r="19" spans="1:12" s="16" customFormat="1" ht="21" customHeight="1" x14ac:dyDescent="0.2">
      <c r="A19" s="19" t="s">
        <v>94</v>
      </c>
      <c r="B19" s="18" t="s">
        <v>1</v>
      </c>
      <c r="C19" s="18">
        <v>0.5</v>
      </c>
      <c r="D19" s="18">
        <v>0.5</v>
      </c>
      <c r="E19" s="18">
        <v>100</v>
      </c>
      <c r="F19" s="55"/>
      <c r="G19" s="45"/>
      <c r="H19" s="45"/>
      <c r="I19" s="46"/>
      <c r="J19" s="47"/>
      <c r="K19" s="15"/>
      <c r="L19" s="15"/>
    </row>
    <row r="20" spans="1:12" s="16" customFormat="1" ht="14.25" x14ac:dyDescent="0.2">
      <c r="A20" s="57" t="s">
        <v>88</v>
      </c>
      <c r="B20" s="66"/>
      <c r="C20" s="66"/>
      <c r="D20" s="66"/>
      <c r="E20" s="66"/>
      <c r="F20" s="66"/>
      <c r="G20" s="66"/>
      <c r="H20" s="66"/>
      <c r="I20" s="50"/>
      <c r="J20" s="50"/>
      <c r="K20" s="15"/>
      <c r="L20" s="15"/>
    </row>
    <row r="21" spans="1:12" s="16" customFormat="1" ht="38.25" x14ac:dyDescent="0.2">
      <c r="A21" s="17" t="s">
        <v>87</v>
      </c>
      <c r="B21" s="18" t="s">
        <v>1</v>
      </c>
      <c r="C21" s="18">
        <v>76</v>
      </c>
      <c r="D21" s="18">
        <v>76</v>
      </c>
      <c r="E21" s="20">
        <v>100</v>
      </c>
      <c r="F21" s="21" t="s">
        <v>50</v>
      </c>
      <c r="G21" s="22">
        <v>147006.9</v>
      </c>
      <c r="H21" s="22">
        <v>139815.28</v>
      </c>
      <c r="I21" s="21" t="s">
        <v>50</v>
      </c>
      <c r="J21" s="23" t="s">
        <v>9</v>
      </c>
      <c r="K21" s="15"/>
      <c r="L21" s="15"/>
    </row>
    <row r="22" spans="1:12" s="16" customFormat="1" ht="14.25" x14ac:dyDescent="0.2">
      <c r="A22" s="51" t="s">
        <v>38</v>
      </c>
      <c r="B22" s="52"/>
      <c r="C22" s="52"/>
      <c r="D22" s="52"/>
      <c r="E22" s="52"/>
      <c r="F22" s="52"/>
      <c r="G22" s="52"/>
      <c r="H22" s="52"/>
      <c r="I22" s="50"/>
      <c r="J22" s="50"/>
      <c r="K22" s="15"/>
      <c r="L22" s="15"/>
    </row>
    <row r="23" spans="1:12" s="16" customFormat="1" ht="20.45" customHeight="1" x14ac:dyDescent="0.2">
      <c r="A23" s="17" t="s">
        <v>3</v>
      </c>
      <c r="B23" s="18" t="s">
        <v>1</v>
      </c>
      <c r="C23" s="18">
        <v>5</v>
      </c>
      <c r="D23" s="18">
        <v>5</v>
      </c>
      <c r="E23" s="24">
        <v>100</v>
      </c>
      <c r="F23" s="25" t="s">
        <v>50</v>
      </c>
      <c r="G23" s="26">
        <v>9327.2900000000009</v>
      </c>
      <c r="H23" s="26">
        <v>9327.2900000000009</v>
      </c>
      <c r="I23" s="25" t="s">
        <v>50</v>
      </c>
      <c r="J23" s="23" t="s">
        <v>9</v>
      </c>
      <c r="K23" s="15"/>
      <c r="L23" s="15"/>
    </row>
    <row r="24" spans="1:12" s="16" customFormat="1" ht="14.25" x14ac:dyDescent="0.2">
      <c r="A24" s="51" t="s">
        <v>37</v>
      </c>
      <c r="B24" s="52"/>
      <c r="C24" s="67"/>
      <c r="D24" s="67"/>
      <c r="E24" s="52"/>
      <c r="F24" s="52"/>
      <c r="G24" s="52"/>
      <c r="H24" s="52"/>
      <c r="I24" s="50"/>
      <c r="J24" s="50"/>
      <c r="K24" s="15"/>
      <c r="L24" s="15"/>
    </row>
    <row r="25" spans="1:12" s="16" customFormat="1" x14ac:dyDescent="0.2">
      <c r="A25" s="17" t="s">
        <v>32</v>
      </c>
      <c r="B25" s="18" t="s">
        <v>4</v>
      </c>
      <c r="C25" s="18">
        <v>50</v>
      </c>
      <c r="D25" s="18">
        <v>54</v>
      </c>
      <c r="E25" s="18">
        <v>108</v>
      </c>
      <c r="F25" s="43" t="s">
        <v>122</v>
      </c>
      <c r="G25" s="45">
        <v>245958.98</v>
      </c>
      <c r="H25" s="45">
        <v>244322.33</v>
      </c>
      <c r="I25" s="46" t="s">
        <v>99</v>
      </c>
      <c r="J25" s="47" t="s">
        <v>52</v>
      </c>
      <c r="K25" s="15"/>
      <c r="L25" s="15"/>
    </row>
    <row r="26" spans="1:12" s="16" customFormat="1" x14ac:dyDescent="0.2">
      <c r="A26" s="17" t="s">
        <v>6</v>
      </c>
      <c r="B26" s="18" t="s">
        <v>4</v>
      </c>
      <c r="C26" s="18">
        <v>20</v>
      </c>
      <c r="D26" s="18">
        <v>30</v>
      </c>
      <c r="E26" s="18">
        <v>150</v>
      </c>
      <c r="F26" s="44"/>
      <c r="G26" s="45"/>
      <c r="H26" s="45"/>
      <c r="I26" s="46"/>
      <c r="J26" s="47"/>
      <c r="K26" s="15"/>
      <c r="L26" s="15"/>
    </row>
    <row r="27" spans="1:12" s="16" customFormat="1" x14ac:dyDescent="0.2">
      <c r="A27" s="17" t="s">
        <v>7</v>
      </c>
      <c r="B27" s="18" t="s">
        <v>4</v>
      </c>
      <c r="C27" s="18">
        <v>20</v>
      </c>
      <c r="D27" s="18">
        <v>150</v>
      </c>
      <c r="E27" s="18">
        <v>750</v>
      </c>
      <c r="F27" s="44"/>
      <c r="G27" s="45"/>
      <c r="H27" s="45"/>
      <c r="I27" s="46"/>
      <c r="J27" s="47"/>
      <c r="K27" s="15"/>
      <c r="L27" s="15"/>
    </row>
    <row r="28" spans="1:12" s="16" customFormat="1" x14ac:dyDescent="0.2">
      <c r="A28" s="17" t="s">
        <v>96</v>
      </c>
      <c r="B28" s="18" t="s">
        <v>4</v>
      </c>
      <c r="C28" s="18">
        <v>1</v>
      </c>
      <c r="D28" s="18">
        <v>1</v>
      </c>
      <c r="E28" s="18">
        <v>100</v>
      </c>
      <c r="F28" s="44"/>
      <c r="G28" s="45"/>
      <c r="H28" s="45"/>
      <c r="I28" s="46"/>
      <c r="J28" s="47"/>
      <c r="K28" s="15"/>
      <c r="L28" s="15"/>
    </row>
    <row r="29" spans="1:12" s="16" customFormat="1" x14ac:dyDescent="0.2">
      <c r="A29" s="19" t="s">
        <v>97</v>
      </c>
      <c r="B29" s="18" t="s">
        <v>4</v>
      </c>
      <c r="C29" s="18">
        <v>1</v>
      </c>
      <c r="D29" s="18">
        <v>1</v>
      </c>
      <c r="E29" s="18">
        <v>100</v>
      </c>
      <c r="F29" s="44"/>
      <c r="G29" s="45"/>
      <c r="H29" s="45"/>
      <c r="I29" s="46"/>
      <c r="J29" s="47"/>
      <c r="K29" s="15"/>
      <c r="L29" s="15"/>
    </row>
    <row r="30" spans="1:12" s="16" customFormat="1" x14ac:dyDescent="0.2">
      <c r="A30" s="19" t="s">
        <v>98</v>
      </c>
      <c r="B30" s="18" t="s">
        <v>4</v>
      </c>
      <c r="C30" s="18">
        <v>2</v>
      </c>
      <c r="D30" s="18">
        <v>3</v>
      </c>
      <c r="E30" s="18">
        <v>150</v>
      </c>
      <c r="F30" s="44"/>
      <c r="G30" s="45"/>
      <c r="H30" s="45"/>
      <c r="I30" s="46"/>
      <c r="J30" s="47"/>
      <c r="K30" s="15"/>
      <c r="L30" s="15"/>
    </row>
    <row r="31" spans="1:12" s="16" customFormat="1" x14ac:dyDescent="0.2">
      <c r="A31" s="19" t="s">
        <v>48</v>
      </c>
      <c r="B31" s="18" t="s">
        <v>4</v>
      </c>
      <c r="C31" s="18">
        <v>72</v>
      </c>
      <c r="D31" s="18">
        <v>0</v>
      </c>
      <c r="E31" s="18">
        <v>0</v>
      </c>
      <c r="F31" s="44"/>
      <c r="G31" s="45"/>
      <c r="H31" s="45"/>
      <c r="I31" s="46"/>
      <c r="J31" s="47"/>
      <c r="K31" s="15"/>
      <c r="L31" s="15"/>
    </row>
    <row r="32" spans="1:12" ht="13.5" customHeight="1" x14ac:dyDescent="0.2">
      <c r="A32" s="63" t="s">
        <v>26</v>
      </c>
      <c r="B32" s="63"/>
      <c r="C32" s="63"/>
      <c r="D32" s="63"/>
      <c r="E32" s="63"/>
      <c r="F32" s="63"/>
      <c r="G32" s="64"/>
      <c r="H32" s="64"/>
      <c r="I32" s="64"/>
      <c r="J32" s="64"/>
      <c r="K32" s="3"/>
      <c r="L32" s="3"/>
    </row>
    <row r="33" spans="1:12" ht="15" customHeight="1" x14ac:dyDescent="0.2">
      <c r="A33" s="65" t="s">
        <v>36</v>
      </c>
      <c r="B33" s="65"/>
      <c r="C33" s="65"/>
      <c r="D33" s="65"/>
      <c r="E33" s="65"/>
      <c r="F33" s="65"/>
      <c r="G33" s="65"/>
      <c r="H33" s="65"/>
      <c r="I33" s="65"/>
      <c r="J33" s="65"/>
      <c r="K33" s="3"/>
      <c r="L33" s="3"/>
    </row>
    <row r="34" spans="1:12" s="16" customFormat="1" ht="16.5" customHeight="1" x14ac:dyDescent="0.2">
      <c r="A34" s="19" t="s">
        <v>66</v>
      </c>
      <c r="B34" s="18" t="s">
        <v>4</v>
      </c>
      <c r="C34" s="18">
        <v>2</v>
      </c>
      <c r="D34" s="18">
        <v>2</v>
      </c>
      <c r="E34" s="18">
        <v>100</v>
      </c>
      <c r="F34" s="44" t="s">
        <v>50</v>
      </c>
      <c r="G34" s="45">
        <v>5766.75</v>
      </c>
      <c r="H34" s="45">
        <v>5640.75</v>
      </c>
      <c r="I34" s="44" t="s">
        <v>115</v>
      </c>
      <c r="J34" s="47" t="s">
        <v>29</v>
      </c>
      <c r="K34" s="15"/>
      <c r="L34" s="15"/>
    </row>
    <row r="35" spans="1:12" s="16" customFormat="1" ht="26.45" customHeight="1" x14ac:dyDescent="0.2">
      <c r="A35" s="19" t="s">
        <v>67</v>
      </c>
      <c r="B35" s="18" t="s">
        <v>4</v>
      </c>
      <c r="C35" s="18">
        <v>1</v>
      </c>
      <c r="D35" s="18">
        <v>1</v>
      </c>
      <c r="E35" s="18">
        <v>100</v>
      </c>
      <c r="F35" s="44"/>
      <c r="G35" s="45"/>
      <c r="H35" s="45"/>
      <c r="I35" s="44"/>
      <c r="J35" s="47"/>
      <c r="K35" s="15"/>
      <c r="L35" s="15"/>
    </row>
    <row r="36" spans="1:12" s="16" customFormat="1" ht="19.899999999999999" customHeight="1" x14ac:dyDescent="0.2">
      <c r="A36" s="19" t="s">
        <v>68</v>
      </c>
      <c r="B36" s="18" t="s">
        <v>4</v>
      </c>
      <c r="C36" s="18">
        <v>1</v>
      </c>
      <c r="D36" s="18">
        <v>1</v>
      </c>
      <c r="E36" s="18">
        <v>100</v>
      </c>
      <c r="F36" s="44"/>
      <c r="G36" s="45"/>
      <c r="H36" s="45"/>
      <c r="I36" s="44"/>
      <c r="J36" s="47"/>
      <c r="K36" s="15"/>
      <c r="L36" s="15"/>
    </row>
    <row r="37" spans="1:12" ht="17.25" customHeight="1" x14ac:dyDescent="0.2">
      <c r="A37" s="81" t="s">
        <v>27</v>
      </c>
      <c r="B37" s="82"/>
      <c r="C37" s="82"/>
      <c r="D37" s="82"/>
      <c r="E37" s="82"/>
      <c r="F37" s="82"/>
      <c r="G37" s="82"/>
      <c r="H37" s="82"/>
      <c r="I37" s="82"/>
      <c r="J37" s="82"/>
      <c r="K37" s="3"/>
      <c r="L37" s="3"/>
    </row>
    <row r="38" spans="1:12" s="16" customFormat="1" ht="17.25" customHeight="1" x14ac:dyDescent="0.2">
      <c r="A38" s="51" t="s">
        <v>77</v>
      </c>
      <c r="B38" s="49"/>
      <c r="C38" s="49"/>
      <c r="D38" s="49"/>
      <c r="E38" s="49"/>
      <c r="F38" s="49"/>
      <c r="G38" s="49"/>
      <c r="H38" s="49"/>
      <c r="I38" s="50"/>
      <c r="J38" s="50"/>
      <c r="K38" s="15"/>
      <c r="L38" s="15"/>
    </row>
    <row r="39" spans="1:12" s="16" customFormat="1" ht="27.75" customHeight="1" x14ac:dyDescent="0.2">
      <c r="A39" s="27" t="s">
        <v>78</v>
      </c>
      <c r="B39" s="42" t="s">
        <v>1</v>
      </c>
      <c r="C39" s="28">
        <v>101</v>
      </c>
      <c r="D39" s="28">
        <v>101</v>
      </c>
      <c r="E39" s="29">
        <v>100</v>
      </c>
      <c r="F39" s="44" t="s">
        <v>50</v>
      </c>
      <c r="G39" s="46">
        <v>14938.4</v>
      </c>
      <c r="H39" s="46">
        <v>14938.4</v>
      </c>
      <c r="I39" s="44" t="s">
        <v>50</v>
      </c>
      <c r="J39" s="47" t="s">
        <v>9</v>
      </c>
      <c r="K39" s="15"/>
      <c r="L39" s="15"/>
    </row>
    <row r="40" spans="1:12" s="16" customFormat="1" ht="26.25" customHeight="1" x14ac:dyDescent="0.2">
      <c r="A40" s="27" t="s">
        <v>79</v>
      </c>
      <c r="B40" s="42" t="s">
        <v>1</v>
      </c>
      <c r="C40" s="28">
        <v>100</v>
      </c>
      <c r="D40" s="28">
        <v>100</v>
      </c>
      <c r="E40" s="29">
        <v>100</v>
      </c>
      <c r="F40" s="56"/>
      <c r="G40" s="90"/>
      <c r="H40" s="90"/>
      <c r="I40" s="56"/>
      <c r="J40" s="91"/>
      <c r="K40" s="15"/>
      <c r="L40" s="15"/>
    </row>
    <row r="41" spans="1:12" s="16" customFormat="1" ht="27" customHeight="1" x14ac:dyDescent="0.2">
      <c r="A41" s="27" t="s">
        <v>80</v>
      </c>
      <c r="B41" s="42" t="s">
        <v>1</v>
      </c>
      <c r="C41" s="28">
        <v>101</v>
      </c>
      <c r="D41" s="28">
        <v>101</v>
      </c>
      <c r="E41" s="29">
        <v>100</v>
      </c>
      <c r="F41" s="56"/>
      <c r="G41" s="90"/>
      <c r="H41" s="90"/>
      <c r="I41" s="56"/>
      <c r="J41" s="91"/>
      <c r="K41" s="15"/>
      <c r="L41" s="15"/>
    </row>
    <row r="42" spans="1:12" ht="23.25" customHeight="1" x14ac:dyDescent="0.2">
      <c r="A42" s="85" t="s">
        <v>24</v>
      </c>
      <c r="B42" s="86"/>
      <c r="C42" s="86"/>
      <c r="D42" s="86"/>
      <c r="E42" s="86"/>
      <c r="F42" s="86"/>
      <c r="G42" s="86"/>
      <c r="H42" s="86"/>
      <c r="I42" s="87"/>
      <c r="J42" s="87"/>
      <c r="K42" s="3"/>
      <c r="L42" s="3"/>
    </row>
    <row r="43" spans="1:12" s="16" customFormat="1" ht="18" customHeight="1" x14ac:dyDescent="0.2">
      <c r="A43" s="27" t="s">
        <v>20</v>
      </c>
      <c r="B43" s="18" t="s">
        <v>1</v>
      </c>
      <c r="C43" s="28">
        <v>89.6</v>
      </c>
      <c r="D43" s="28">
        <v>90.5</v>
      </c>
      <c r="E43" s="28">
        <v>101</v>
      </c>
      <c r="F43" s="59" t="s">
        <v>119</v>
      </c>
      <c r="G43" s="61">
        <v>157247.20000000001</v>
      </c>
      <c r="H43" s="61">
        <v>153825.4</v>
      </c>
      <c r="I43" s="59" t="s">
        <v>117</v>
      </c>
      <c r="J43" s="88" t="s">
        <v>9</v>
      </c>
      <c r="K43" s="15"/>
      <c r="L43" s="15"/>
    </row>
    <row r="44" spans="1:12" s="16" customFormat="1" ht="31.5" customHeight="1" x14ac:dyDescent="0.2">
      <c r="A44" s="30" t="s">
        <v>21</v>
      </c>
      <c r="B44" s="18" t="s">
        <v>1</v>
      </c>
      <c r="C44" s="28">
        <v>0.1</v>
      </c>
      <c r="D44" s="28">
        <v>0.8</v>
      </c>
      <c r="E44" s="28">
        <v>800</v>
      </c>
      <c r="F44" s="60"/>
      <c r="G44" s="62"/>
      <c r="H44" s="62"/>
      <c r="I44" s="60"/>
      <c r="J44" s="89"/>
      <c r="K44" s="15"/>
      <c r="L44" s="15"/>
    </row>
    <row r="45" spans="1:12" s="16" customFormat="1" ht="14.45" customHeight="1" x14ac:dyDescent="0.2">
      <c r="A45" s="30" t="s">
        <v>116</v>
      </c>
      <c r="B45" s="18" t="s">
        <v>1</v>
      </c>
      <c r="C45" s="28">
        <v>108</v>
      </c>
      <c r="D45" s="28">
        <v>106</v>
      </c>
      <c r="E45" s="28">
        <v>98.1</v>
      </c>
      <c r="F45" s="60"/>
      <c r="G45" s="62"/>
      <c r="H45" s="62"/>
      <c r="I45" s="60"/>
      <c r="J45" s="89"/>
      <c r="K45" s="15"/>
      <c r="L45" s="15"/>
    </row>
    <row r="46" spans="1:12" s="16" customFormat="1" ht="30" customHeight="1" x14ac:dyDescent="0.2">
      <c r="A46" s="30" t="s">
        <v>54</v>
      </c>
      <c r="B46" s="28" t="s">
        <v>1</v>
      </c>
      <c r="C46" s="28">
        <v>0.1</v>
      </c>
      <c r="D46" s="28">
        <v>109.9</v>
      </c>
      <c r="E46" s="28">
        <v>1099</v>
      </c>
      <c r="F46" s="60"/>
      <c r="G46" s="62"/>
      <c r="H46" s="62"/>
      <c r="I46" s="60"/>
      <c r="J46" s="89"/>
      <c r="K46" s="15"/>
      <c r="L46" s="15"/>
    </row>
    <row r="47" spans="1:12" s="16" customFormat="1" ht="27" customHeight="1" x14ac:dyDescent="0.2">
      <c r="A47" s="31" t="s">
        <v>55</v>
      </c>
      <c r="B47" s="32" t="s">
        <v>1</v>
      </c>
      <c r="C47" s="32">
        <v>0.1</v>
      </c>
      <c r="D47" s="32">
        <v>17.600000000000001</v>
      </c>
      <c r="E47" s="32">
        <v>176</v>
      </c>
      <c r="F47" s="60"/>
      <c r="G47" s="62"/>
      <c r="H47" s="62"/>
      <c r="I47" s="60"/>
      <c r="J47" s="89"/>
      <c r="K47" s="15"/>
      <c r="L47" s="15"/>
    </row>
    <row r="48" spans="1:12" s="16" customFormat="1" ht="18.75" customHeight="1" x14ac:dyDescent="0.2">
      <c r="A48" s="57" t="s">
        <v>25</v>
      </c>
      <c r="B48" s="58"/>
      <c r="C48" s="58"/>
      <c r="D48" s="58"/>
      <c r="E48" s="58"/>
      <c r="F48" s="58"/>
      <c r="G48" s="58"/>
      <c r="H48" s="58"/>
      <c r="I48" s="33"/>
      <c r="J48" s="33"/>
      <c r="K48" s="15"/>
      <c r="L48" s="15"/>
    </row>
    <row r="49" spans="1:12" s="16" customFormat="1" ht="31.5" customHeight="1" x14ac:dyDescent="0.2">
      <c r="A49" s="27" t="s">
        <v>56</v>
      </c>
      <c r="B49" s="18" t="s">
        <v>1</v>
      </c>
      <c r="C49" s="34">
        <v>40</v>
      </c>
      <c r="D49" s="34">
        <v>41.4</v>
      </c>
      <c r="E49" s="28">
        <v>104</v>
      </c>
      <c r="F49" s="59" t="s">
        <v>50</v>
      </c>
      <c r="G49" s="53">
        <v>69702.100000000006</v>
      </c>
      <c r="H49" s="53">
        <v>69702.100000000006</v>
      </c>
      <c r="I49" s="83" t="s">
        <v>50</v>
      </c>
      <c r="J49" s="92" t="s">
        <v>9</v>
      </c>
      <c r="K49" s="15"/>
      <c r="L49" s="15"/>
    </row>
    <row r="50" spans="1:12" s="16" customFormat="1" ht="31.5" customHeight="1" x14ac:dyDescent="0.2">
      <c r="A50" s="27" t="s">
        <v>57</v>
      </c>
      <c r="B50" s="18" t="s">
        <v>1</v>
      </c>
      <c r="C50" s="28">
        <v>55</v>
      </c>
      <c r="D50" s="28">
        <v>58.6</v>
      </c>
      <c r="E50" s="28">
        <v>107</v>
      </c>
      <c r="F50" s="59"/>
      <c r="G50" s="53"/>
      <c r="H50" s="53"/>
      <c r="I50" s="83"/>
      <c r="J50" s="92"/>
      <c r="K50" s="15"/>
      <c r="L50" s="15"/>
    </row>
    <row r="51" spans="1:12" s="16" customFormat="1" ht="29.25" customHeight="1" x14ac:dyDescent="0.2">
      <c r="A51" s="27" t="s">
        <v>58</v>
      </c>
      <c r="B51" s="18" t="s">
        <v>59</v>
      </c>
      <c r="C51" s="28">
        <v>421</v>
      </c>
      <c r="D51" s="28">
        <v>421</v>
      </c>
      <c r="E51" s="28">
        <v>100</v>
      </c>
      <c r="F51" s="60"/>
      <c r="G51" s="54"/>
      <c r="H51" s="54"/>
      <c r="I51" s="84"/>
      <c r="J51" s="89"/>
      <c r="K51" s="15"/>
      <c r="L51" s="15"/>
    </row>
    <row r="52" spans="1:12" ht="13.5" customHeight="1" x14ac:dyDescent="0.2">
      <c r="A52" s="80" t="s">
        <v>28</v>
      </c>
      <c r="B52" s="80"/>
      <c r="C52" s="80"/>
      <c r="D52" s="80"/>
      <c r="E52" s="80"/>
      <c r="F52" s="80"/>
      <c r="G52" s="80"/>
      <c r="H52" s="80"/>
      <c r="I52" s="80"/>
      <c r="J52" s="80"/>
      <c r="K52" s="3"/>
      <c r="L52" s="3"/>
    </row>
    <row r="53" spans="1:12" ht="14.25" customHeight="1" x14ac:dyDescent="0.2">
      <c r="A53" s="57" t="s">
        <v>35</v>
      </c>
      <c r="B53" s="57"/>
      <c r="C53" s="57"/>
      <c r="D53" s="57"/>
      <c r="E53" s="57"/>
      <c r="F53" s="57"/>
      <c r="G53" s="57"/>
      <c r="H53" s="57"/>
      <c r="I53" s="57"/>
      <c r="J53" s="57"/>
      <c r="K53" s="3"/>
      <c r="L53" s="3"/>
    </row>
    <row r="54" spans="1:12" s="16" customFormat="1" ht="26.25" customHeight="1" x14ac:dyDescent="0.2">
      <c r="A54" s="19" t="s">
        <v>61</v>
      </c>
      <c r="B54" s="18" t="s">
        <v>1</v>
      </c>
      <c r="C54" s="35">
        <v>100</v>
      </c>
      <c r="D54" s="36">
        <v>100</v>
      </c>
      <c r="E54" s="36">
        <v>100</v>
      </c>
      <c r="F54" s="44" t="s">
        <v>50</v>
      </c>
      <c r="G54" s="46">
        <v>13</v>
      </c>
      <c r="H54" s="46">
        <v>10.4</v>
      </c>
      <c r="I54" s="43" t="s">
        <v>69</v>
      </c>
      <c r="J54" s="47" t="s">
        <v>70</v>
      </c>
      <c r="K54" s="15"/>
      <c r="L54" s="15"/>
    </row>
    <row r="55" spans="1:12" s="16" customFormat="1" ht="40.5" customHeight="1" x14ac:dyDescent="0.2">
      <c r="A55" s="17" t="s">
        <v>62</v>
      </c>
      <c r="B55" s="18" t="s">
        <v>1</v>
      </c>
      <c r="C55" s="37" t="s">
        <v>47</v>
      </c>
      <c r="D55" s="36">
        <v>200</v>
      </c>
      <c r="E55" s="36">
        <v>100</v>
      </c>
      <c r="F55" s="44"/>
      <c r="G55" s="46"/>
      <c r="H55" s="46"/>
      <c r="I55" s="43"/>
      <c r="J55" s="47"/>
      <c r="K55" s="15"/>
      <c r="L55" s="15"/>
    </row>
    <row r="56" spans="1:12" s="16" customFormat="1" ht="29.25" customHeight="1" x14ac:dyDescent="0.2">
      <c r="A56" s="19" t="s">
        <v>63</v>
      </c>
      <c r="B56" s="18" t="s">
        <v>1</v>
      </c>
      <c r="C56" s="35">
        <v>100</v>
      </c>
      <c r="D56" s="36">
        <v>100</v>
      </c>
      <c r="E56" s="36">
        <v>100</v>
      </c>
      <c r="F56" s="44"/>
      <c r="G56" s="46"/>
      <c r="H56" s="46"/>
      <c r="I56" s="43"/>
      <c r="J56" s="47"/>
      <c r="K56" s="15"/>
      <c r="L56" s="15"/>
    </row>
    <row r="57" spans="1:12" s="16" customFormat="1" ht="25.5" x14ac:dyDescent="0.2">
      <c r="A57" s="19" t="s">
        <v>64</v>
      </c>
      <c r="B57" s="18" t="s">
        <v>1</v>
      </c>
      <c r="C57" s="35">
        <v>100</v>
      </c>
      <c r="D57" s="36">
        <v>100</v>
      </c>
      <c r="E57" s="36">
        <v>100</v>
      </c>
      <c r="F57" s="44"/>
      <c r="G57" s="46"/>
      <c r="H57" s="46"/>
      <c r="I57" s="43"/>
      <c r="J57" s="47"/>
      <c r="K57" s="15"/>
      <c r="L57" s="15"/>
    </row>
    <row r="58" spans="1:12" s="16" customFormat="1" ht="30.6" customHeight="1" x14ac:dyDescent="0.2">
      <c r="A58" s="17" t="s">
        <v>65</v>
      </c>
      <c r="B58" s="18" t="s">
        <v>1</v>
      </c>
      <c r="C58" s="35">
        <v>100</v>
      </c>
      <c r="D58" s="36">
        <v>100</v>
      </c>
      <c r="E58" s="36">
        <v>100</v>
      </c>
      <c r="F58" s="44"/>
      <c r="G58" s="46"/>
      <c r="H58" s="46"/>
      <c r="I58" s="43"/>
      <c r="J58" s="47"/>
      <c r="K58" s="15"/>
      <c r="L58" s="15"/>
    </row>
    <row r="59" spans="1:12" ht="15" customHeight="1" x14ac:dyDescent="0.25">
      <c r="A59" s="99" t="s">
        <v>31</v>
      </c>
      <c r="B59" s="100"/>
      <c r="C59" s="100"/>
      <c r="D59" s="100"/>
      <c r="E59" s="100"/>
      <c r="F59" s="100"/>
      <c r="G59" s="100"/>
      <c r="H59" s="100"/>
      <c r="I59" s="100"/>
      <c r="J59" s="100"/>
      <c r="K59" s="3"/>
      <c r="L59" s="3"/>
    </row>
    <row r="60" spans="1:12" s="16" customFormat="1" ht="14.25" customHeight="1" x14ac:dyDescent="0.2">
      <c r="A60" s="57" t="s">
        <v>30</v>
      </c>
      <c r="B60" s="50"/>
      <c r="C60" s="50"/>
      <c r="D60" s="50"/>
      <c r="E60" s="50"/>
      <c r="F60" s="50"/>
      <c r="G60" s="50"/>
      <c r="H60" s="50"/>
      <c r="I60" s="50"/>
      <c r="J60" s="50"/>
      <c r="K60" s="15"/>
      <c r="L60" s="15"/>
    </row>
    <row r="61" spans="1:12" s="16" customFormat="1" ht="32.25" customHeight="1" x14ac:dyDescent="0.2">
      <c r="A61" s="17" t="s">
        <v>100</v>
      </c>
      <c r="B61" s="18" t="s">
        <v>101</v>
      </c>
      <c r="C61" s="38">
        <v>91</v>
      </c>
      <c r="D61" s="38">
        <v>49</v>
      </c>
      <c r="E61" s="18">
        <v>54</v>
      </c>
      <c r="F61" s="102" t="s">
        <v>120</v>
      </c>
      <c r="G61" s="104">
        <v>890.7</v>
      </c>
      <c r="H61" s="104">
        <v>444.62</v>
      </c>
      <c r="I61" s="46" t="s">
        <v>106</v>
      </c>
      <c r="J61" s="101" t="s">
        <v>22</v>
      </c>
      <c r="K61" s="15"/>
      <c r="L61" s="15"/>
    </row>
    <row r="62" spans="1:12" s="16" customFormat="1" ht="60.75" customHeight="1" x14ac:dyDescent="0.2">
      <c r="A62" s="17" t="s">
        <v>102</v>
      </c>
      <c r="B62" s="18" t="s">
        <v>1</v>
      </c>
      <c r="C62" s="38">
        <v>100</v>
      </c>
      <c r="D62" s="38">
        <v>34</v>
      </c>
      <c r="E62" s="18">
        <v>34</v>
      </c>
      <c r="F62" s="103"/>
      <c r="G62" s="105"/>
      <c r="H62" s="105"/>
      <c r="I62" s="46"/>
      <c r="J62" s="101"/>
      <c r="K62" s="15"/>
      <c r="L62" s="15"/>
    </row>
    <row r="63" spans="1:12" s="16" customFormat="1" ht="30" customHeight="1" x14ac:dyDescent="0.2">
      <c r="A63" s="17" t="s">
        <v>103</v>
      </c>
      <c r="B63" s="18" t="s">
        <v>101</v>
      </c>
      <c r="C63" s="18">
        <v>1</v>
      </c>
      <c r="D63" s="18">
        <v>1</v>
      </c>
      <c r="E63" s="18">
        <v>100</v>
      </c>
      <c r="F63" s="103"/>
      <c r="G63" s="105"/>
      <c r="H63" s="105"/>
      <c r="I63" s="46"/>
      <c r="J63" s="101"/>
      <c r="K63" s="15"/>
      <c r="L63" s="15"/>
    </row>
    <row r="64" spans="1:12" s="16" customFormat="1" ht="21" customHeight="1" x14ac:dyDescent="0.2">
      <c r="A64" s="17" t="s">
        <v>123</v>
      </c>
      <c r="B64" s="18" t="s">
        <v>101</v>
      </c>
      <c r="C64" s="18">
        <v>120</v>
      </c>
      <c r="D64" s="18">
        <v>35</v>
      </c>
      <c r="E64" s="18">
        <v>29</v>
      </c>
      <c r="F64" s="103"/>
      <c r="G64" s="105"/>
      <c r="H64" s="105"/>
      <c r="I64" s="46"/>
      <c r="J64" s="101"/>
      <c r="K64" s="15"/>
      <c r="L64" s="15"/>
    </row>
    <row r="65" spans="1:12" s="16" customFormat="1" ht="20.45" customHeight="1" x14ac:dyDescent="0.2">
      <c r="A65" s="17" t="s">
        <v>124</v>
      </c>
      <c r="B65" s="18" t="s">
        <v>101</v>
      </c>
      <c r="C65" s="18">
        <v>10</v>
      </c>
      <c r="D65" s="18">
        <v>0</v>
      </c>
      <c r="E65" s="18">
        <v>0</v>
      </c>
      <c r="F65" s="103"/>
      <c r="G65" s="105"/>
      <c r="H65" s="105"/>
      <c r="I65" s="46"/>
      <c r="J65" s="101"/>
      <c r="K65" s="15"/>
      <c r="L65" s="15"/>
    </row>
    <row r="66" spans="1:12" s="16" customFormat="1" ht="19.149999999999999" customHeight="1" x14ac:dyDescent="0.2">
      <c r="A66" s="17" t="s">
        <v>104</v>
      </c>
      <c r="B66" s="18" t="s">
        <v>101</v>
      </c>
      <c r="C66" s="18">
        <v>15</v>
      </c>
      <c r="D66" s="18">
        <v>33</v>
      </c>
      <c r="E66" s="18">
        <v>220</v>
      </c>
      <c r="F66" s="103"/>
      <c r="G66" s="105"/>
      <c r="H66" s="105"/>
      <c r="I66" s="46"/>
      <c r="J66" s="101"/>
      <c r="K66" s="15"/>
      <c r="L66" s="15"/>
    </row>
    <row r="67" spans="1:12" s="16" customFormat="1" ht="33" customHeight="1" x14ac:dyDescent="0.2">
      <c r="A67" s="17" t="s">
        <v>105</v>
      </c>
      <c r="B67" s="18" t="s">
        <v>101</v>
      </c>
      <c r="C67" s="18">
        <v>19</v>
      </c>
      <c r="D67" s="18">
        <v>19</v>
      </c>
      <c r="E67" s="18">
        <v>100</v>
      </c>
      <c r="F67" s="103"/>
      <c r="G67" s="105"/>
      <c r="H67" s="105"/>
      <c r="I67" s="46"/>
      <c r="J67" s="101"/>
      <c r="K67" s="15"/>
      <c r="L67" s="15"/>
    </row>
    <row r="68" spans="1:12" ht="13.5" customHeight="1" x14ac:dyDescent="0.25">
      <c r="A68" s="99" t="s">
        <v>42</v>
      </c>
      <c r="B68" s="100"/>
      <c r="C68" s="100"/>
      <c r="D68" s="100"/>
      <c r="E68" s="100"/>
      <c r="F68" s="100"/>
      <c r="G68" s="100"/>
      <c r="H68" s="100"/>
      <c r="I68" s="100"/>
      <c r="J68" s="100"/>
      <c r="K68" s="3"/>
      <c r="L68" s="3"/>
    </row>
    <row r="69" spans="1:12" s="16" customFormat="1" ht="17.25" customHeight="1" x14ac:dyDescent="0.2">
      <c r="A69" s="57" t="s">
        <v>33</v>
      </c>
      <c r="B69" s="50"/>
      <c r="C69" s="50"/>
      <c r="D69" s="50"/>
      <c r="E69" s="50"/>
      <c r="F69" s="50"/>
      <c r="G69" s="50"/>
      <c r="H69" s="50"/>
      <c r="I69" s="50"/>
      <c r="J69" s="50"/>
      <c r="K69" s="15"/>
      <c r="L69" s="15"/>
    </row>
    <row r="70" spans="1:12" s="16" customFormat="1" ht="30.75" customHeight="1" x14ac:dyDescent="0.2">
      <c r="A70" s="17" t="s">
        <v>107</v>
      </c>
      <c r="B70" s="18" t="s">
        <v>43</v>
      </c>
      <c r="C70" s="38">
        <v>4.5</v>
      </c>
      <c r="D70" s="38">
        <v>0</v>
      </c>
      <c r="E70" s="39">
        <v>0</v>
      </c>
      <c r="F70" s="102" t="s">
        <v>121</v>
      </c>
      <c r="G70" s="104">
        <v>933.9</v>
      </c>
      <c r="H70" s="104">
        <v>360</v>
      </c>
      <c r="I70" s="46" t="s">
        <v>112</v>
      </c>
      <c r="J70" s="101" t="s">
        <v>45</v>
      </c>
      <c r="K70" s="15"/>
      <c r="L70" s="15"/>
    </row>
    <row r="71" spans="1:12" s="16" customFormat="1" ht="21.75" customHeight="1" x14ac:dyDescent="0.2">
      <c r="A71" s="17" t="s">
        <v>108</v>
      </c>
      <c r="B71" s="18" t="s">
        <v>34</v>
      </c>
      <c r="C71" s="38">
        <v>29</v>
      </c>
      <c r="D71" s="38">
        <v>29</v>
      </c>
      <c r="E71" s="39">
        <v>100</v>
      </c>
      <c r="F71" s="102"/>
      <c r="G71" s="104"/>
      <c r="H71" s="104"/>
      <c r="I71" s="46"/>
      <c r="J71" s="101"/>
      <c r="K71" s="15"/>
      <c r="L71" s="15"/>
    </row>
    <row r="72" spans="1:12" s="16" customFormat="1" ht="44.25" customHeight="1" x14ac:dyDescent="0.2">
      <c r="A72" s="17" t="s">
        <v>109</v>
      </c>
      <c r="B72" s="18" t="s">
        <v>43</v>
      </c>
      <c r="C72" s="38">
        <v>5</v>
      </c>
      <c r="D72" s="38">
        <v>5</v>
      </c>
      <c r="E72" s="18">
        <v>100</v>
      </c>
      <c r="F72" s="102"/>
      <c r="G72" s="104"/>
      <c r="H72" s="104"/>
      <c r="I72" s="46"/>
      <c r="J72" s="101"/>
      <c r="K72" s="15"/>
      <c r="L72" s="15"/>
    </row>
    <row r="73" spans="1:12" s="16" customFormat="1" ht="28.5" customHeight="1" x14ac:dyDescent="0.2">
      <c r="A73" s="17" t="s">
        <v>110</v>
      </c>
      <c r="B73" s="29" t="s">
        <v>46</v>
      </c>
      <c r="C73" s="38">
        <v>349</v>
      </c>
      <c r="D73" s="38">
        <v>0</v>
      </c>
      <c r="E73" s="39">
        <v>0</v>
      </c>
      <c r="F73" s="103"/>
      <c r="G73" s="105"/>
      <c r="H73" s="105"/>
      <c r="I73" s="46"/>
      <c r="J73" s="101"/>
      <c r="K73" s="15"/>
      <c r="L73" s="15"/>
    </row>
    <row r="74" spans="1:12" s="16" customFormat="1" ht="18.600000000000001" customHeight="1" x14ac:dyDescent="0.2">
      <c r="A74" s="17" t="s">
        <v>111</v>
      </c>
      <c r="B74" s="29" t="s">
        <v>44</v>
      </c>
      <c r="C74" s="38">
        <v>1</v>
      </c>
      <c r="D74" s="38">
        <v>1</v>
      </c>
      <c r="E74" s="39">
        <v>100</v>
      </c>
      <c r="F74" s="103"/>
      <c r="G74" s="105"/>
      <c r="H74" s="105"/>
      <c r="I74" s="46"/>
      <c r="J74" s="101"/>
      <c r="K74" s="40"/>
      <c r="L74" s="40"/>
    </row>
    <row r="75" spans="1:12" ht="15.75" x14ac:dyDescent="0.2">
      <c r="A75" s="93" t="s">
        <v>40</v>
      </c>
      <c r="B75" s="94"/>
      <c r="C75" s="94"/>
      <c r="D75" s="94"/>
      <c r="E75" s="94"/>
      <c r="F75" s="94"/>
      <c r="G75" s="94"/>
      <c r="H75" s="94"/>
      <c r="I75" s="94"/>
      <c r="J75" s="95"/>
      <c r="K75" s="5"/>
      <c r="L75" s="5"/>
    </row>
    <row r="76" spans="1:12" s="16" customFormat="1" ht="12.75" customHeight="1" x14ac:dyDescent="0.25">
      <c r="A76" s="96" t="s">
        <v>41</v>
      </c>
      <c r="B76" s="97"/>
      <c r="C76" s="97"/>
      <c r="D76" s="97"/>
      <c r="E76" s="97"/>
      <c r="F76" s="97"/>
      <c r="G76" s="97"/>
      <c r="H76" s="97"/>
      <c r="I76" s="97"/>
      <c r="J76" s="98"/>
      <c r="K76" s="41"/>
      <c r="L76" s="41"/>
    </row>
    <row r="77" spans="1:12" s="16" customFormat="1" ht="22.9" customHeight="1" x14ac:dyDescent="0.2">
      <c r="A77" s="19" t="s">
        <v>113</v>
      </c>
      <c r="B77" s="18" t="s">
        <v>4</v>
      </c>
      <c r="C77" s="18">
        <v>1</v>
      </c>
      <c r="D77" s="18">
        <v>1</v>
      </c>
      <c r="E77" s="18">
        <v>100</v>
      </c>
      <c r="F77" s="44" t="s">
        <v>50</v>
      </c>
      <c r="G77" s="106">
        <v>100</v>
      </c>
      <c r="H77" s="46">
        <v>100</v>
      </c>
      <c r="I77" s="44" t="s">
        <v>50</v>
      </c>
      <c r="J77" s="101" t="s">
        <v>29</v>
      </c>
      <c r="K77" s="15"/>
      <c r="L77" s="15"/>
    </row>
    <row r="78" spans="1:12" s="16" customFormat="1" ht="26.45" customHeight="1" x14ac:dyDescent="0.2">
      <c r="A78" s="19" t="s">
        <v>114</v>
      </c>
      <c r="B78" s="18" t="s">
        <v>4</v>
      </c>
      <c r="C78" s="18">
        <v>0</v>
      </c>
      <c r="D78" s="18">
        <v>0</v>
      </c>
      <c r="E78" s="18">
        <v>0</v>
      </c>
      <c r="F78" s="44"/>
      <c r="G78" s="106"/>
      <c r="H78" s="46"/>
      <c r="I78" s="44"/>
      <c r="J78" s="101"/>
      <c r="K78" s="15"/>
      <c r="L78" s="15"/>
    </row>
    <row r="79" spans="1:12" ht="18.75" customHeight="1" x14ac:dyDescent="0.2">
      <c r="A79" s="107" t="s">
        <v>71</v>
      </c>
      <c r="B79" s="108"/>
      <c r="C79" s="108"/>
      <c r="D79" s="108"/>
      <c r="E79" s="108"/>
      <c r="F79" s="108"/>
      <c r="G79" s="108"/>
      <c r="H79" s="108"/>
      <c r="I79" s="108"/>
      <c r="J79" s="109"/>
      <c r="K79" s="3"/>
      <c r="L79" s="3"/>
    </row>
    <row r="80" spans="1:12" s="16" customFormat="1" ht="21" customHeight="1" x14ac:dyDescent="0.2">
      <c r="A80" s="110" t="s">
        <v>72</v>
      </c>
      <c r="B80" s="111"/>
      <c r="C80" s="111"/>
      <c r="D80" s="111"/>
      <c r="E80" s="111"/>
      <c r="F80" s="111"/>
      <c r="G80" s="111"/>
      <c r="H80" s="111"/>
      <c r="I80" s="111"/>
      <c r="J80" s="112"/>
      <c r="K80" s="15"/>
      <c r="L80" s="15"/>
    </row>
    <row r="81" spans="1:12" s="16" customFormat="1" ht="43.5" customHeight="1" x14ac:dyDescent="0.2">
      <c r="A81" s="19" t="s">
        <v>73</v>
      </c>
      <c r="B81" s="18" t="s">
        <v>76</v>
      </c>
      <c r="C81" s="18">
        <v>5</v>
      </c>
      <c r="D81" s="18">
        <v>5</v>
      </c>
      <c r="E81" s="18">
        <v>100</v>
      </c>
      <c r="F81" s="113" t="s">
        <v>50</v>
      </c>
      <c r="G81" s="116">
        <v>1504.5</v>
      </c>
      <c r="H81" s="116">
        <v>1487.4</v>
      </c>
      <c r="I81" s="44" t="s">
        <v>50</v>
      </c>
      <c r="J81" s="47" t="s">
        <v>29</v>
      </c>
      <c r="K81" s="15"/>
      <c r="L81" s="15"/>
    </row>
    <row r="82" spans="1:12" s="16" customFormat="1" ht="42" customHeight="1" x14ac:dyDescent="0.2">
      <c r="A82" s="19" t="s">
        <v>74</v>
      </c>
      <c r="B82" s="18" t="s">
        <v>76</v>
      </c>
      <c r="C82" s="18">
        <v>6</v>
      </c>
      <c r="D82" s="18">
        <v>6</v>
      </c>
      <c r="E82" s="18">
        <v>100</v>
      </c>
      <c r="F82" s="114"/>
      <c r="G82" s="117"/>
      <c r="H82" s="117"/>
      <c r="I82" s="44"/>
      <c r="J82" s="47"/>
      <c r="K82" s="15"/>
      <c r="L82" s="15"/>
    </row>
    <row r="83" spans="1:12" s="16" customFormat="1" ht="39.75" customHeight="1" x14ac:dyDescent="0.2">
      <c r="A83" s="19" t="s">
        <v>75</v>
      </c>
      <c r="B83" s="18" t="s">
        <v>76</v>
      </c>
      <c r="C83" s="18">
        <v>8</v>
      </c>
      <c r="D83" s="18">
        <v>8</v>
      </c>
      <c r="E83" s="18">
        <v>100</v>
      </c>
      <c r="F83" s="115"/>
      <c r="G83" s="118"/>
      <c r="H83" s="118"/>
      <c r="I83" s="44"/>
      <c r="J83" s="47"/>
      <c r="K83" s="15"/>
      <c r="L83" s="15"/>
    </row>
    <row r="84" spans="1:12" s="9" customFormat="1" ht="16.5" thickBot="1" x14ac:dyDescent="0.3">
      <c r="A84" s="10" t="s">
        <v>49</v>
      </c>
      <c r="B84" s="11"/>
      <c r="C84" s="11"/>
      <c r="D84" s="11"/>
      <c r="E84" s="11"/>
      <c r="F84" s="11"/>
      <c r="G84" s="14">
        <f>SUM(G7,G14,G21,G23,G25,G34,G39,G43,G49,G54,G61,G70,G77,G81)</f>
        <v>1270663.8700000001</v>
      </c>
      <c r="H84" s="14">
        <f>SUM(H7,H14,H21,H23,H25,H34,H39,H43,H49,H54,H61,H70,H77,H81)</f>
        <v>1237432.54</v>
      </c>
      <c r="I84" s="12">
        <f xml:space="preserve"> 100%/(G84/H84)</f>
        <v>0.97384726930183352</v>
      </c>
      <c r="J84" s="13"/>
    </row>
    <row r="85" spans="1:12" x14ac:dyDescent="0.2">
      <c r="A85" s="4"/>
      <c r="B85" s="4"/>
      <c r="C85" s="4"/>
      <c r="D85" s="4"/>
      <c r="E85" s="4"/>
      <c r="F85" s="4"/>
      <c r="G85" s="4"/>
      <c r="H85" s="4"/>
      <c r="I85" s="4"/>
      <c r="J85" s="3"/>
      <c r="K85" s="3"/>
      <c r="L85" s="3"/>
    </row>
    <row r="86" spans="1:12" x14ac:dyDescent="0.2">
      <c r="A86" s="4"/>
      <c r="B86" s="4"/>
      <c r="C86" s="4"/>
      <c r="D86" s="4"/>
      <c r="E86" s="4"/>
      <c r="F86" s="4"/>
      <c r="G86" s="4"/>
      <c r="H86" s="4"/>
      <c r="I86" s="4"/>
      <c r="J86" s="3"/>
      <c r="K86" s="3"/>
      <c r="L86" s="3"/>
    </row>
    <row r="87" spans="1:12" x14ac:dyDescent="0.2">
      <c r="A87" s="4"/>
      <c r="B87" s="4"/>
      <c r="C87" s="4"/>
      <c r="D87" s="4"/>
      <c r="E87" s="4"/>
      <c r="F87" s="4"/>
      <c r="G87" s="4"/>
      <c r="H87" s="4"/>
      <c r="I87" s="4"/>
      <c r="J87" s="3"/>
      <c r="K87" s="3"/>
      <c r="L87" s="3"/>
    </row>
    <row r="88" spans="1:12" x14ac:dyDescent="0.2">
      <c r="A88" s="4"/>
      <c r="B88" s="4"/>
      <c r="C88" s="4"/>
      <c r="D88" s="4"/>
      <c r="E88" s="4"/>
      <c r="F88" s="4"/>
      <c r="G88" s="4"/>
      <c r="H88" s="4"/>
      <c r="I88" s="4"/>
      <c r="J88" s="3"/>
      <c r="K88" s="3"/>
      <c r="L88" s="3"/>
    </row>
    <row r="89" spans="1:12" x14ac:dyDescent="0.2">
      <c r="A89" s="4"/>
      <c r="B89" s="4"/>
      <c r="C89" s="4"/>
      <c r="D89" s="4"/>
      <c r="E89" s="4"/>
      <c r="F89" s="4"/>
      <c r="G89" s="4"/>
      <c r="H89" s="4"/>
      <c r="I89" s="4"/>
      <c r="J89" s="3"/>
      <c r="K89" s="3"/>
      <c r="L89" s="3"/>
    </row>
    <row r="90" spans="1:12" x14ac:dyDescent="0.2">
      <c r="A90" s="4"/>
      <c r="B90" s="4"/>
      <c r="C90" s="4"/>
      <c r="D90" s="4"/>
      <c r="E90" s="4"/>
      <c r="F90" s="4"/>
      <c r="G90" s="4"/>
      <c r="H90" s="4"/>
      <c r="I90" s="4"/>
      <c r="J90" s="3"/>
      <c r="K90" s="3"/>
      <c r="L90" s="3"/>
    </row>
    <row r="91" spans="1:12" x14ac:dyDescent="0.2">
      <c r="A91" s="4"/>
      <c r="B91" s="4"/>
      <c r="C91" s="4"/>
      <c r="D91" s="4"/>
      <c r="E91" s="4"/>
      <c r="F91" s="4"/>
      <c r="G91" s="4"/>
      <c r="H91" s="4"/>
      <c r="I91" s="4"/>
      <c r="J91" s="3"/>
      <c r="K91" s="3"/>
      <c r="L91" s="3"/>
    </row>
    <row r="92" spans="1:12" x14ac:dyDescent="0.2">
      <c r="A92" s="4"/>
      <c r="B92" s="4"/>
      <c r="C92" s="4"/>
      <c r="D92" s="4"/>
      <c r="E92" s="4"/>
      <c r="F92" s="4"/>
      <c r="G92" s="4"/>
      <c r="H92" s="4"/>
      <c r="I92" s="4"/>
      <c r="J92" s="3"/>
      <c r="K92" s="3"/>
      <c r="L92" s="3"/>
    </row>
    <row r="93" spans="1:12" x14ac:dyDescent="0.2">
      <c r="A93" s="4"/>
      <c r="B93" s="4"/>
      <c r="C93" s="4"/>
      <c r="D93" s="4"/>
      <c r="E93" s="4"/>
      <c r="F93" s="4"/>
      <c r="G93" s="4"/>
      <c r="H93" s="4"/>
      <c r="I93" s="4"/>
      <c r="J93" s="3"/>
    </row>
    <row r="94" spans="1:12" x14ac:dyDescent="0.2">
      <c r="A94" s="4"/>
      <c r="B94" s="4"/>
      <c r="C94" s="4"/>
      <c r="D94" s="4"/>
      <c r="E94" s="4"/>
      <c r="F94" s="4"/>
      <c r="G94" s="4"/>
      <c r="H94" s="4"/>
      <c r="I94" s="4"/>
      <c r="J94" s="3"/>
    </row>
    <row r="95" spans="1:12" x14ac:dyDescent="0.2">
      <c r="A95" s="4"/>
      <c r="B95" s="4"/>
      <c r="C95" s="4"/>
      <c r="D95" s="4"/>
      <c r="E95" s="4"/>
      <c r="F95" s="4"/>
      <c r="G95" s="4"/>
      <c r="H95" s="4"/>
      <c r="I95" s="4"/>
      <c r="J95" s="3"/>
    </row>
    <row r="96" spans="1:12" x14ac:dyDescent="0.2">
      <c r="A96" s="4"/>
      <c r="B96" s="4"/>
      <c r="C96" s="4"/>
      <c r="D96" s="4"/>
      <c r="E96" s="4"/>
      <c r="F96" s="4"/>
      <c r="G96" s="4"/>
      <c r="H96" s="4"/>
      <c r="I96" s="4"/>
      <c r="J96" s="3"/>
    </row>
    <row r="97" spans="1:9" x14ac:dyDescent="0.2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2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">
      <c r="A106" s="1"/>
      <c r="B106" s="1"/>
      <c r="C106" s="1"/>
      <c r="D106" s="1"/>
      <c r="E106" s="1"/>
      <c r="F106" s="1"/>
      <c r="G106" s="1"/>
      <c r="H106" s="1"/>
      <c r="I106" s="1"/>
    </row>
  </sheetData>
  <mergeCells count="88">
    <mergeCell ref="A79:J79"/>
    <mergeCell ref="A80:J80"/>
    <mergeCell ref="F81:F83"/>
    <mergeCell ref="G81:G83"/>
    <mergeCell ref="H81:H83"/>
    <mergeCell ref="I81:I83"/>
    <mergeCell ref="J81:J83"/>
    <mergeCell ref="F77:F78"/>
    <mergeCell ref="G77:G78"/>
    <mergeCell ref="H77:H78"/>
    <mergeCell ref="I77:I78"/>
    <mergeCell ref="J77:J78"/>
    <mergeCell ref="A75:J75"/>
    <mergeCell ref="A76:J76"/>
    <mergeCell ref="A59:J59"/>
    <mergeCell ref="I61:I67"/>
    <mergeCell ref="J61:J67"/>
    <mergeCell ref="F61:F67"/>
    <mergeCell ref="G61:G67"/>
    <mergeCell ref="H61:H67"/>
    <mergeCell ref="J70:J74"/>
    <mergeCell ref="A60:J60"/>
    <mergeCell ref="F70:F74"/>
    <mergeCell ref="G70:G74"/>
    <mergeCell ref="H70:H74"/>
    <mergeCell ref="I70:I74"/>
    <mergeCell ref="A68:J68"/>
    <mergeCell ref="A69:J69"/>
    <mergeCell ref="A52:J52"/>
    <mergeCell ref="A53:J53"/>
    <mergeCell ref="A37:J37"/>
    <mergeCell ref="A38:J38"/>
    <mergeCell ref="I49:I51"/>
    <mergeCell ref="A42:J42"/>
    <mergeCell ref="F43:F47"/>
    <mergeCell ref="G43:G47"/>
    <mergeCell ref="J43:J47"/>
    <mergeCell ref="F39:F41"/>
    <mergeCell ref="G39:G41"/>
    <mergeCell ref="H39:H41"/>
    <mergeCell ref="J39:J41"/>
    <mergeCell ref="J49:J51"/>
    <mergeCell ref="F49:F51"/>
    <mergeCell ref="G49:G51"/>
    <mergeCell ref="A1:J1"/>
    <mergeCell ref="G2:I2"/>
    <mergeCell ref="J2:J3"/>
    <mergeCell ref="A5:J5"/>
    <mergeCell ref="B2:B3"/>
    <mergeCell ref="A2:A3"/>
    <mergeCell ref="C2:F2"/>
    <mergeCell ref="A48:H48"/>
    <mergeCell ref="I43:I47"/>
    <mergeCell ref="J34:J36"/>
    <mergeCell ref="G34:G36"/>
    <mergeCell ref="G7:G12"/>
    <mergeCell ref="H43:H47"/>
    <mergeCell ref="A32:J32"/>
    <mergeCell ref="A33:J33"/>
    <mergeCell ref="F34:F36"/>
    <mergeCell ref="H34:H36"/>
    <mergeCell ref="I34:I36"/>
    <mergeCell ref="H7:H12"/>
    <mergeCell ref="A20:J20"/>
    <mergeCell ref="G14:G19"/>
    <mergeCell ref="H14:H19"/>
    <mergeCell ref="A24:J24"/>
    <mergeCell ref="A6:J6"/>
    <mergeCell ref="F54:F58"/>
    <mergeCell ref="G54:G58"/>
    <mergeCell ref="H54:H58"/>
    <mergeCell ref="I54:I58"/>
    <mergeCell ref="J54:J58"/>
    <mergeCell ref="I14:I19"/>
    <mergeCell ref="J14:J19"/>
    <mergeCell ref="I7:I12"/>
    <mergeCell ref="A22:J22"/>
    <mergeCell ref="F7:F12"/>
    <mergeCell ref="H49:H51"/>
    <mergeCell ref="J7:J12"/>
    <mergeCell ref="A13:J13"/>
    <mergeCell ref="F14:F19"/>
    <mergeCell ref="I39:I41"/>
    <mergeCell ref="F25:F31"/>
    <mergeCell ref="G25:G31"/>
    <mergeCell ref="H25:H31"/>
    <mergeCell ref="I25:I31"/>
    <mergeCell ref="J25:J31"/>
  </mergeCells>
  <phoneticPr fontId="3" type="noConversion"/>
  <printOptions horizontalCentered="1" verticalCentered="1"/>
  <pageMargins left="0.59055118110236227" right="0.39370078740157483" top="0.39370078740157483" bottom="0.39370078740157483" header="0.51181102362204722" footer="0.51181102362204722"/>
  <pageSetup paperSize="9" scale="74" orientation="landscape" verticalDpi="0" r:id="rId1"/>
  <headerFooter alignWithMargins="0"/>
  <rowBreaks count="2" manualBreakCount="2">
    <brk id="31" max="16383" man="1"/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ТГП</vt:lpstr>
    </vt:vector>
  </TitlesOfParts>
  <Company>2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econ-1</dc:creator>
  <cp:lastModifiedBy>Никитина Т Н</cp:lastModifiedBy>
  <cp:lastPrinted>2023-03-30T14:15:45Z</cp:lastPrinted>
  <dcterms:created xsi:type="dcterms:W3CDTF">2015-03-02T08:11:58Z</dcterms:created>
  <dcterms:modified xsi:type="dcterms:W3CDTF">2023-03-30T14:17:34Z</dcterms:modified>
</cp:coreProperties>
</file>