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Комитет по экономике и инвестициям\Отчет МП 2020\ТГП\"/>
    </mc:Choice>
  </mc:AlternateContent>
  <bookViews>
    <workbookView xWindow="0" yWindow="0" windowWidth="20160" windowHeight="9885"/>
  </bookViews>
  <sheets>
    <sheet name="Отчет ТГП" sheetId="2" r:id="rId1"/>
  </sheets>
  <calcPr calcId="162913"/>
</workbook>
</file>

<file path=xl/calcChain.xml><?xml version="1.0" encoding="utf-8"?>
<calcChain xmlns="http://schemas.openxmlformats.org/spreadsheetml/2006/main">
  <c r="H91" i="2" l="1"/>
  <c r="G91" i="2" l="1"/>
  <c r="I91" i="2" l="1"/>
</calcChain>
</file>

<file path=xl/sharedStrings.xml><?xml version="1.0" encoding="utf-8"?>
<sst xmlns="http://schemas.openxmlformats.org/spreadsheetml/2006/main" count="203" uniqueCount="136">
  <si>
    <t>Целевые индикаторы</t>
  </si>
  <si>
    <t>%</t>
  </si>
  <si>
    <t>Наименование целевых индикаторов</t>
  </si>
  <si>
    <t xml:space="preserve"> - доли протяженности автомобильных дорог общего пользования местного значения не отвечающих нормативным требованиям в общей протяженности автомобильных дорог общего пользования местного значения</t>
  </si>
  <si>
    <t>- сокращение количества ДТП с пострадавшими (в %) к предыдущему году</t>
  </si>
  <si>
    <t>шт.</t>
  </si>
  <si>
    <t>км</t>
  </si>
  <si>
    <t xml:space="preserve"> - количество высаженных деревьев</t>
  </si>
  <si>
    <t xml:space="preserve"> - количество высаженного кустарника</t>
  </si>
  <si>
    <t>Комитет жилищно коммунального хозяйства</t>
  </si>
  <si>
    <t>высокий</t>
  </si>
  <si>
    <t xml:space="preserve">плановые значения  </t>
  </si>
  <si>
    <t xml:space="preserve">фактические значения  </t>
  </si>
  <si>
    <t>Уровень эффективности в программы в целом</t>
  </si>
  <si>
    <t>уровень достижения</t>
  </si>
  <si>
    <t>Финансирование</t>
  </si>
  <si>
    <t xml:space="preserve">фактические значения тыс.руб.  </t>
  </si>
  <si>
    <t xml:space="preserve">плановые значения                                                                       тыс.руб.  </t>
  </si>
  <si>
    <t>Ед. изи.</t>
  </si>
  <si>
    <t>степень достижения  (%)</t>
  </si>
  <si>
    <t>уровень финансиро вания                   (%)</t>
  </si>
  <si>
    <t xml:space="preserve"> - соотношение средней зарплаты работников учреждений и средней зарплаты по субъекту РФ;</t>
  </si>
  <si>
    <t xml:space="preserve"> - увеличение количества участников клубных формирований по сравнению с предыдущим годом </t>
  </si>
  <si>
    <t xml:space="preserve"> - увеличение объема электронного каталога по сравнению с предыдущим годом </t>
  </si>
  <si>
    <t xml:space="preserve"> - доля работников культуры, прошедших повышение квалификации и (или) профессиональную подготовку </t>
  </si>
  <si>
    <t>неудовл</t>
  </si>
  <si>
    <t xml:space="preserve"> - доля молодежи, участвующей в мероприятиях Муниципальной программы, в сравнении с предыдущим годом </t>
  </si>
  <si>
    <t xml:space="preserve"> -  доля молодежи, охваченной организованными формами отдыха, оздоровления  занятости, в сравнении с предыдущим годом  </t>
  </si>
  <si>
    <t xml:space="preserve"> -  доля молодежи, вовлеченной в деятельность детско-молодежных общественных объединений, в сравнении с предыдущим годом  </t>
  </si>
  <si>
    <t xml:space="preserve">  -  доля населения, занимающегося физкультурой и спортом, в общей численности населения  </t>
  </si>
  <si>
    <t xml:space="preserve"> - уровень обеспеченности населения спортивными  исходя из единовременной пропускной способности;</t>
  </si>
  <si>
    <t xml:space="preserve">  - уровень обеспеченности населения плоскостными спортивными сооружениями,  исходя из единовременной пропускной способности;</t>
  </si>
  <si>
    <t xml:space="preserve"> - количество реализованных мероприятий по благоустройству территории города Тихвина</t>
  </si>
  <si>
    <t>м.п.</t>
  </si>
  <si>
    <t xml:space="preserve">1. Программа "Обеспечение качественным жильем граждан на территории Тихвинского городского поселения"  </t>
  </si>
  <si>
    <t>7. Программа "Молодежь Тихвинского городского поселения"</t>
  </si>
  <si>
    <t xml:space="preserve">8. Программа "Развитие сферы культуры Тихвинского городского поселения"       </t>
  </si>
  <si>
    <t xml:space="preserve">9. Программа "Развитие физической культуры и спорта в Тихвинском городском поселении" </t>
  </si>
  <si>
    <t xml:space="preserve">                                                                                                                                Организационный отдел</t>
  </si>
  <si>
    <t xml:space="preserve">                                                                                                      Комитет по культуре, спорту и молодежной политике</t>
  </si>
  <si>
    <t xml:space="preserve">   Комитет финансов</t>
  </si>
  <si>
    <t>от 20  и выше</t>
  </si>
  <si>
    <t>менее 2</t>
  </si>
  <si>
    <t xml:space="preserve"> 90  и не более 115 </t>
  </si>
  <si>
    <t xml:space="preserve">высокий </t>
  </si>
  <si>
    <t xml:space="preserve">11. Программа "Муниципальное имущество, земельные ресурсы Тихвинского городского поселения" </t>
  </si>
  <si>
    <t xml:space="preserve"> - количество схем, чертежей  и  обмеров площади  земельных участков  к актам проверок муниципального земельного контроля</t>
  </si>
  <si>
    <t xml:space="preserve"> - количество полученных  отчетов  об  оценке  движимого,   недвижимого имущества, в том числе с земельными участками; земельных участков</t>
  </si>
  <si>
    <t xml:space="preserve">                                шт.</t>
  </si>
  <si>
    <t>Комитет по управлению муниципальным имуществом</t>
  </si>
  <si>
    <t xml:space="preserve"> - количество спиленных аварийных деревьев</t>
  </si>
  <si>
    <t xml:space="preserve"> - количество общественных территорий</t>
  </si>
  <si>
    <t xml:space="preserve"> - установка дорожного ограждения</t>
  </si>
  <si>
    <t xml:space="preserve">12. Программа "Архитектура и градостоительство в Тихвинском городском поселении" </t>
  </si>
  <si>
    <t>чертеж</t>
  </si>
  <si>
    <t xml:space="preserve">10.  Программа "Управление муниципальными финансами Тихвинского городского поселения" </t>
  </si>
  <si>
    <t xml:space="preserve">6. Программа "Создание условий для эффективного выполнения органами местного самоуправления своих полномочий на территории Тихвинского городского поселения"                                                 </t>
  </si>
  <si>
    <t xml:space="preserve">5. Программа "Организация благоустройства территории населенных пунктов Тихвинского городского поселения"  </t>
  </si>
  <si>
    <t xml:space="preserve">4. Программа "Повышение безопасности дорожного движения в Тихвинском городском поселении" </t>
  </si>
  <si>
    <t xml:space="preserve">3. Программа "Развитие сети автомобильных дорогТихвинского городского поселения"  </t>
  </si>
  <si>
    <t>2. Программа «Обеспечение устойчивого функционирования и развития коммунальной и инженерной инфраструктуры в Тихвинском городском поселении»</t>
  </si>
  <si>
    <t xml:space="preserve">  - количество объектов недвижимости,  земельных  участков, в  отношении которых осуществлен  государственный  кадастровый учет  (постановка,снятие,  внесение  дополнительных сведений  об  объекте  недвижимого имущества, внесение  сведений  в реестр  границ объекта  недвижимого имущества, исправление реестровых ошибок)</t>
  </si>
  <si>
    <t>Организационный отдел</t>
  </si>
  <si>
    <t xml:space="preserve">13. Программа: «Развитие международных связей»  </t>
  </si>
  <si>
    <t xml:space="preserve"> - количество реализованных совместных мероприятий в рамках международных соглашений</t>
  </si>
  <si>
    <t xml:space="preserve"> - количество мероприятий в рамках международных проектов</t>
  </si>
  <si>
    <t xml:space="preserve"> -  количество проведенных конференций жителей;</t>
  </si>
  <si>
    <t>Отдел архитектуры</t>
  </si>
  <si>
    <t>Га</t>
  </si>
  <si>
    <t>Ед.</t>
  </si>
  <si>
    <t xml:space="preserve"> шт.</t>
  </si>
  <si>
    <t xml:space="preserve">неудовл </t>
  </si>
  <si>
    <t xml:space="preserve"> - протяженность вновь проложенных распределительных газопроводов</t>
  </si>
  <si>
    <t xml:space="preserve"> - количество реализованных мероприятий по пожарной безопасности жителей сельских населенных пунктов ТГП;</t>
  </si>
  <si>
    <t xml:space="preserve"> - количество реализованных мероприятий по благоустройству территории жителей сельских населенных пунктов ТГП;</t>
  </si>
  <si>
    <t xml:space="preserve">доля граждан, выполнивших нормативы комплекса ГТО в общей численности населения, принявших участие в выполнении нормативов комплекса ГТО </t>
  </si>
  <si>
    <t>га</t>
  </si>
  <si>
    <t xml:space="preserve"> - площадь территории ТГП, в отношении которой разработан и утвержден генеральный план поселения;</t>
  </si>
  <si>
    <t>Кв.км</t>
  </si>
  <si>
    <t xml:space="preserve"> - доля налоговых и неналоговых доходов бюджета поселения (без учета субвенций)</t>
  </si>
  <si>
    <t xml:space="preserve"> - отклонение поступления фактических собственных доходов бюджета поселения от первоначальных плановых назначений</t>
  </si>
  <si>
    <t xml:space="preserve"> - доля расходов бюджета поселения, формируемых в рамках программ, в общем объеме расходов бюджета поселения</t>
  </si>
  <si>
    <t xml:space="preserve"> - объем просроченной кредиторской задолженности муниципальных учреждений</t>
  </si>
  <si>
    <t xml:space="preserve"> - соблюдение порядка и сроков разработки проекта бюджета поселения, установленных бюджетным законодательством</t>
  </si>
  <si>
    <t>менее 30</t>
  </si>
  <si>
    <t xml:space="preserve"> - полнота представления информации о бюджете и размещение на официальном сайте поселения (решение о бюджете на очередной финансовый год и плановый   решения о внесении изменений)</t>
  </si>
  <si>
    <t xml:space="preserve">не более 6 </t>
  </si>
  <si>
    <t xml:space="preserve"> - доля неэффективных  бюджетных  расходов  в  общем  объеме  бюджетных расходов</t>
  </si>
  <si>
    <t xml:space="preserve"> - отсутствие просроченной задолженности по оплате труда и  начислениям на нее работников бюджетной сферы</t>
  </si>
  <si>
    <t xml:space="preserve"> - соблюдение, установленных законодательством Российской Федерации, требований о сроках и составе отчетности об исполнении местного бюджета 
 </t>
  </si>
  <si>
    <t xml:space="preserve"> - количество проведенных экологических субботников</t>
  </si>
  <si>
    <t xml:space="preserve"> - количество и объем ликвидированных несанкционированных свалок мусора</t>
  </si>
  <si>
    <t xml:space="preserve"> - количество созданных мест накопления твердых коммунальных отходов</t>
  </si>
  <si>
    <t xml:space="preserve"> удовл </t>
  </si>
  <si>
    <t>ИТОГО</t>
  </si>
  <si>
    <r>
      <t xml:space="preserve">ОТЧЕТ
о достигнутых значениях целевых индикаторов, уровня финансирования и уровня эффективности
муниципальных программ Тихвинского городского поселения
                                                                                                                             за 2020 г.                                                                                    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Приложение №5</t>
    </r>
  </si>
  <si>
    <t>выше 90</t>
  </si>
  <si>
    <t xml:space="preserve"> - отношение объема муниципального долга поселения по состоянию на 01января года, следующего за отчетным годом, к общему годовому объему доходов поселения в отчетном финансовом году (без учета объемов безвозмездных поступлении)</t>
  </si>
  <si>
    <t xml:space="preserve"> - доля расходов на обслуживание муниципального долга в расходах поселения</t>
  </si>
  <si>
    <t>&gt;95%</t>
  </si>
  <si>
    <t>–    количество молодых  семей,  улучшивших  жилищные  условия  в  рамках
реализации подпрограммы</t>
  </si>
  <si>
    <t>семей</t>
  </si>
  <si>
    <t>–     Количество муниципальных жилых помещений в домах блокированной</t>
  </si>
  <si>
    <t>–    Выполнение 100%  годового  объема работ,  на  который  запланированы
бюджетные ассигнования</t>
  </si>
  <si>
    <t xml:space="preserve"> - количество семей, лишившихся жилья  в результате пожара,  улучшивших
жилищные условия в рамках реализации подпрограммы</t>
  </si>
  <si>
    <t xml:space="preserve"> - количество домов  блокированной   застройки,   в  которых   выполнен
капитальный ремонт общего имущества</t>
  </si>
  <si>
    <t xml:space="preserve"> -количество установленных общедомовых узлов коммерческого учета
электроэнергии в многоквартирных домах ТГП</t>
  </si>
  <si>
    <t>ед</t>
  </si>
  <si>
    <t xml:space="preserve"> - протяженность вновь проложенных сетей уличного освещения</t>
  </si>
  <si>
    <t xml:space="preserve"> - уменьшение количества аварий (захлестов) на сетях уличного освещения</t>
  </si>
  <si>
    <t xml:space="preserve"> -количество разработанных градостроительных планов земельных участков</t>
  </si>
  <si>
    <t xml:space="preserve">  - площадь территории ТГП, обеспеченная актуализированной топографической подосновой масштаба 1:2000 и документацией по планировке территории </t>
  </si>
  <si>
    <t xml:space="preserve"> - площадь территории поселения, на которую разработан проект
благоустройства территории ТГП(или) выполнены инженерные изыскания для разработки проекта благоустройства территории ТГП</t>
  </si>
  <si>
    <t xml:space="preserve"> - количество объектов недвижимости, находящихся в собственности поселения, в
отношении которых или в отношении документации, по сохранению которых осуществлена историко-культурная экспертиза, а также количество земельных участков, подлежащих воздействию земляных и строительных работ, прошедших историко-культурную экспертизу земель</t>
  </si>
  <si>
    <t xml:space="preserve"> -количество планшетов с конкурсными материалами проектной
документации благоустройства территории ТГП</t>
  </si>
  <si>
    <t xml:space="preserve"> - количество  разработанных  графических  и текстовых описаний местоположения границ  населённых  пунктов,  подлежащих  внесению  в  ЕГРН</t>
  </si>
  <si>
    <t xml:space="preserve"> - количество  разработанных  графических  и текстовых описаний местоположения границ  территориальных зон,  подлежащих  внесению  в  ЕГРН</t>
  </si>
  <si>
    <t xml:space="preserve"> -количество жилых  помещений   с  земельными  участками,   подлежащих
изъятию для муниципальных нужд в связи с признанием  многоквартирных
домов   аварийными  и   подлежащих   сносу  с   предоставлением   их
правообладателям возмещения</t>
  </si>
  <si>
    <t xml:space="preserve"> - площадь территории   города   Тихвин,   обследованная   с    помощью
аэрофотоснимков и GPS технологий</t>
  </si>
  <si>
    <t xml:space="preserve">  -количество проведенных обследований земельных участков из  категории
земель сельскохозяйственного назначения, находящихся в собственности ТГП
 </t>
  </si>
  <si>
    <t xml:space="preserve"> - количество составленных по итогам проведенных обследований планов работ с целью вовлечения земельных участков из категории земель сельскохозяйственного назначения в оборот </t>
  </si>
  <si>
    <t xml:space="preserve"> - участие в проводимых конференциях граждан с целью разъяснения им земельного законодательства РФ</t>
  </si>
  <si>
    <t xml:space="preserve"> - количество выступлений в СМИ по вопросам земельного законодательства  рф</t>
  </si>
  <si>
    <t xml:space="preserve"> - доля подготовленных ответов на запросы органов экологического надзора по выявлению собственников земельных участков, на которых обнаружены несанкционированные свалки </t>
  </si>
  <si>
    <t xml:space="preserve"> - количество объектов недвижимости, в отношении которых осуществлена государственная регистрация (переход прав, внесение изменений в сведения о правах)  права собственности, иных вещных прав ТГП</t>
  </si>
  <si>
    <t>удовлетв</t>
  </si>
  <si>
    <r>
      <rPr>
        <b/>
        <sz val="10"/>
        <rFont val="Times New Roman"/>
        <family val="1"/>
        <charset val="204"/>
      </rPr>
      <t xml:space="preserve"> &lt;95% </t>
    </r>
    <r>
      <rPr>
        <sz val="10"/>
        <rFont val="Times New Roman"/>
        <family val="1"/>
        <charset val="204"/>
      </rPr>
      <t xml:space="preserve"> (89,2%)</t>
    </r>
  </si>
  <si>
    <r>
      <rPr>
        <b/>
        <sz val="10"/>
        <rFont val="Times New Roman"/>
        <family val="1"/>
        <charset val="204"/>
      </rPr>
      <t xml:space="preserve"> &lt;95% </t>
    </r>
    <r>
      <rPr>
        <sz val="10"/>
        <rFont val="Times New Roman"/>
        <family val="1"/>
        <charset val="204"/>
      </rPr>
      <t xml:space="preserve"> (87%)</t>
    </r>
  </si>
  <si>
    <r>
      <rPr>
        <b/>
        <sz val="10"/>
        <rFont val="Times New Roman"/>
        <family val="1"/>
        <charset val="204"/>
      </rPr>
      <t>&lt;95%  (</t>
    </r>
    <r>
      <rPr>
        <sz val="10"/>
        <rFont val="Times New Roman"/>
        <family val="1"/>
        <charset val="204"/>
      </rPr>
      <t>82%)</t>
    </r>
  </si>
  <si>
    <r>
      <rPr>
        <b/>
        <sz val="10"/>
        <rFont val="Times New Roman"/>
        <family val="1"/>
        <charset val="204"/>
      </rPr>
      <t>&lt;80%</t>
    </r>
    <r>
      <rPr>
        <sz val="10"/>
        <rFont val="Times New Roman"/>
        <family val="1"/>
        <charset val="204"/>
      </rPr>
      <t xml:space="preserve">                    (78%)</t>
    </r>
  </si>
  <si>
    <r>
      <rPr>
        <b/>
        <sz val="10"/>
        <rFont val="Times New Roman"/>
        <family val="1"/>
        <charset val="204"/>
      </rPr>
      <t xml:space="preserve"> &lt;80%                </t>
    </r>
    <r>
      <rPr>
        <sz val="9"/>
        <rFont val="Times New Roman"/>
        <family val="1"/>
        <charset val="204"/>
      </rPr>
      <t>(75%                                      1 из 4 показателей не выполнен)</t>
    </r>
  </si>
  <si>
    <r>
      <t xml:space="preserve"> </t>
    </r>
    <r>
      <rPr>
        <b/>
        <sz val="10"/>
        <rFont val="Times New Roman"/>
        <family val="1"/>
        <charset val="204"/>
      </rPr>
      <t>&lt;80%</t>
    </r>
    <r>
      <rPr>
        <sz val="10"/>
        <rFont val="Times New Roman"/>
        <family val="1"/>
        <charset val="204"/>
      </rPr>
      <t xml:space="preserve">             (69%)</t>
    </r>
  </si>
  <si>
    <r>
      <rPr>
        <b/>
        <sz val="10"/>
        <rFont val="Times New Roman"/>
        <family val="1"/>
        <charset val="204"/>
      </rPr>
      <t xml:space="preserve">&lt;80%   </t>
    </r>
    <r>
      <rPr>
        <sz val="10"/>
        <rFont val="Times New Roman"/>
        <family val="1"/>
        <charset val="204"/>
      </rPr>
      <t xml:space="preserve"> (50%                                      1 из 2 показателей не выполнен)</t>
    </r>
  </si>
  <si>
    <r>
      <rPr>
        <b/>
        <sz val="10"/>
        <rFont val="Times New Roman"/>
        <family val="1"/>
        <charset val="204"/>
      </rPr>
      <t xml:space="preserve"> &lt;80%                </t>
    </r>
    <r>
      <rPr>
        <sz val="10"/>
        <rFont val="Times New Roman"/>
        <family val="1"/>
        <charset val="204"/>
      </rPr>
      <t xml:space="preserve"> (76%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                       3 из 8 показателей не выполнены)</t>
    </r>
  </si>
  <si>
    <r>
      <rPr>
        <b/>
        <sz val="10"/>
        <rFont val="Times New Roman"/>
        <family val="1"/>
        <charset val="204"/>
      </rPr>
      <t xml:space="preserve">&lt;80%   </t>
    </r>
    <r>
      <rPr>
        <sz val="10"/>
        <rFont val="Times New Roman"/>
        <family val="1"/>
        <charset val="204"/>
      </rPr>
      <t xml:space="preserve">             (50%                         1 из 2 показателей не выполнен)</t>
    </r>
  </si>
  <si>
    <r>
      <rPr>
        <b/>
        <sz val="10"/>
        <rFont val="Times New Roman"/>
        <family val="1"/>
        <charset val="204"/>
      </rPr>
      <t xml:space="preserve">&gt;80%                 </t>
    </r>
    <r>
      <rPr>
        <sz val="10"/>
        <rFont val="Times New Roman"/>
        <family val="1"/>
        <charset val="204"/>
      </rPr>
      <t>(83 %  4 из 11 показателей не выполнены)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</si>
</sst>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_-* #,##0.0_р_._-;\-* #,##0.0_р_._-;_-* &quot;-&quot;??_р_._-;_-@_-"/>
    <numFmt numFmtId="166" formatCode="0.0"/>
    <numFmt numFmtId="167" formatCode="0.0%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Calibri"/>
      <family val="2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1"/>
      <name val="Arial Cyr"/>
      <charset val="204"/>
    </font>
    <font>
      <sz val="12"/>
      <name val="Arial Cyr"/>
      <charset val="204"/>
    </font>
    <font>
      <i/>
      <sz val="11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2" borderId="1" applyNumberForma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8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0" fillId="0" borderId="0" xfId="0" applyFont="1"/>
    <xf numFmtId="0" fontId="0" fillId="0" borderId="2" xfId="0" applyFont="1" applyBorder="1"/>
    <xf numFmtId="0" fontId="0" fillId="0" borderId="0" xfId="0" applyFont="1" applyBorder="1"/>
    <xf numFmtId="0" fontId="4" fillId="0" borderId="0" xfId="0" applyFont="1" applyFill="1" applyBorder="1" applyAlignment="1">
      <alignment vertical="top" wrapText="1"/>
    </xf>
    <xf numFmtId="0" fontId="12" fillId="0" borderId="0" xfId="0" applyFont="1" applyBorder="1" applyAlignment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11" fillId="0" borderId="17" xfId="0" applyFont="1" applyBorder="1"/>
    <xf numFmtId="0" fontId="13" fillId="0" borderId="16" xfId="0" applyFont="1" applyBorder="1"/>
    <xf numFmtId="166" fontId="11" fillId="0" borderId="16" xfId="0" applyNumberFormat="1" applyFont="1" applyBorder="1" applyAlignment="1">
      <alignment horizontal="center" vertical="center"/>
    </xf>
    <xf numFmtId="167" fontId="11" fillId="0" borderId="16" xfId="0" applyNumberFormat="1" applyFont="1" applyBorder="1" applyAlignment="1">
      <alignment vertical="center"/>
    </xf>
    <xf numFmtId="0" fontId="13" fillId="0" borderId="18" xfId="0" applyFont="1" applyBorder="1"/>
    <xf numFmtId="0" fontId="16" fillId="0" borderId="0" xfId="0" applyFont="1"/>
    <xf numFmtId="0" fontId="2" fillId="0" borderId="7" xfId="0" applyFont="1" applyBorder="1" applyAlignment="1">
      <alignment horizontal="center" vertical="center" wrapText="1"/>
    </xf>
    <xf numFmtId="0" fontId="0" fillId="0" borderId="2" xfId="0" applyFont="1" applyBorder="1" applyAlignment="1"/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4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2" xfId="3" applyFont="1" applyBorder="1" applyAlignment="1">
      <alignment horizontal="left" vertical="top" wrapText="1"/>
    </xf>
    <xf numFmtId="0" fontId="2" fillId="0" borderId="2" xfId="3" applyFont="1" applyBorder="1" applyAlignment="1">
      <alignment vertical="top" wrapText="1"/>
    </xf>
    <xf numFmtId="0" fontId="2" fillId="4" borderId="2" xfId="3" applyFont="1" applyFill="1" applyBorder="1" applyAlignment="1">
      <alignment horizontal="center" vertical="top" wrapText="1"/>
    </xf>
    <xf numFmtId="0" fontId="2" fillId="0" borderId="2" xfId="3" applyFont="1" applyFill="1" applyBorder="1" applyAlignment="1">
      <alignment horizontal="left" vertical="top" wrapText="1"/>
    </xf>
    <xf numFmtId="0" fontId="2" fillId="0" borderId="2" xfId="3" applyFont="1" applyFill="1" applyBorder="1" applyAlignment="1">
      <alignment horizontal="center" vertical="top" wrapText="1"/>
    </xf>
    <xf numFmtId="0" fontId="2" fillId="3" borderId="2" xfId="3" applyFont="1" applyFill="1" applyBorder="1" applyAlignment="1">
      <alignment horizontal="center" vertical="center" wrapText="1"/>
    </xf>
    <xf numFmtId="0" fontId="2" fillId="4" borderId="2" xfId="3" applyFont="1" applyFill="1" applyBorder="1" applyAlignment="1">
      <alignment horizontal="justify" vertical="top" wrapText="1"/>
    </xf>
    <xf numFmtId="0" fontId="2" fillId="4" borderId="2" xfId="3" applyFont="1" applyFill="1" applyBorder="1" applyAlignment="1">
      <alignment horizontal="center" vertical="center" wrapText="1"/>
    </xf>
    <xf numFmtId="0" fontId="2" fillId="0" borderId="2" xfId="6" applyNumberFormat="1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7" xfId="3" applyFont="1" applyFill="1" applyBorder="1" applyAlignment="1">
      <alignment horizontal="left" vertical="top" wrapText="1"/>
    </xf>
    <xf numFmtId="0" fontId="2" fillId="0" borderId="7" xfId="3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wrapText="1"/>
    </xf>
    <xf numFmtId="0" fontId="2" fillId="0" borderId="2" xfId="5" applyNumberFormat="1" applyFont="1" applyBorder="1" applyAlignment="1">
      <alignment horizontal="center" vertical="center" wrapText="1"/>
    </xf>
    <xf numFmtId="1" fontId="2" fillId="0" borderId="2" xfId="5" applyNumberFormat="1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10" fillId="4" borderId="3" xfId="0" applyFont="1" applyFill="1" applyBorder="1" applyAlignment="1">
      <alignment horizontal="left" wrapText="1"/>
    </xf>
    <xf numFmtId="0" fontId="10" fillId="4" borderId="4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5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5" fontId="2" fillId="0" borderId="2" xfId="5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0" fillId="0" borderId="2" xfId="0" applyFont="1" applyBorder="1" applyAlignment="1"/>
    <xf numFmtId="0" fontId="8" fillId="0" borderId="2" xfId="5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left" vertical="top" wrapText="1"/>
    </xf>
    <xf numFmtId="0" fontId="7" fillId="0" borderId="2" xfId="6" applyNumberFormat="1" applyFont="1" applyBorder="1" applyAlignment="1">
      <alignment horizontal="center" vertical="center" wrapText="1"/>
    </xf>
    <xf numFmtId="0" fontId="19" fillId="0" borderId="2" xfId="3" applyNumberFormat="1" applyFont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5" fillId="0" borderId="2" xfId="0" applyFont="1" applyBorder="1" applyAlignment="1">
      <alignment vertical="top" wrapText="1"/>
    </xf>
    <xf numFmtId="0" fontId="7" fillId="3" borderId="2" xfId="3" applyFont="1" applyFill="1" applyBorder="1" applyAlignment="1">
      <alignment horizontal="center" vertical="center" wrapText="1"/>
    </xf>
    <xf numFmtId="0" fontId="19" fillId="3" borderId="2" xfId="3" applyFont="1" applyFill="1" applyBorder="1" applyAlignment="1">
      <alignment horizontal="center" vertical="center" wrapText="1"/>
    </xf>
    <xf numFmtId="0" fontId="2" fillId="4" borderId="2" xfId="3" applyFont="1" applyFill="1" applyBorder="1" applyAlignment="1">
      <alignment horizontal="center" vertical="center" wrapText="1"/>
    </xf>
    <xf numFmtId="0" fontId="0" fillId="4" borderId="2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18" fillId="3" borderId="2" xfId="3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64" fontId="4" fillId="0" borderId="2" xfId="6" applyNumberFormat="1" applyFont="1" applyBorder="1" applyAlignment="1">
      <alignment horizontal="center" vertical="center" wrapText="1"/>
    </xf>
    <xf numFmtId="0" fontId="18" fillId="0" borderId="2" xfId="3" applyFont="1" applyBorder="1" applyAlignment="1">
      <alignment horizontal="center" vertical="center" wrapText="1"/>
    </xf>
    <xf numFmtId="0" fontId="2" fillId="4" borderId="2" xfId="6" applyNumberFormat="1" applyFont="1" applyFill="1" applyBorder="1" applyAlignment="1">
      <alignment horizontal="center" vertical="center" wrapText="1"/>
    </xf>
    <xf numFmtId="0" fontId="0" fillId="4" borderId="2" xfId="3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wrapText="1"/>
    </xf>
    <xf numFmtId="0" fontId="13" fillId="0" borderId="7" xfId="0" applyFont="1" applyBorder="1" applyAlignment="1"/>
    <xf numFmtId="0" fontId="4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0" fillId="0" borderId="6" xfId="0" applyFont="1" applyFill="1" applyBorder="1" applyAlignment="1"/>
    <xf numFmtId="0" fontId="6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1" fontId="7" fillId="3" borderId="2" xfId="4" applyNumberFormat="1" applyFont="1" applyFill="1" applyBorder="1" applyAlignment="1">
      <alignment horizontal="center" vertical="center" wrapText="1"/>
    </xf>
    <xf numFmtId="1" fontId="19" fillId="3" borderId="2" xfId="4" applyNumberFormat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vertical="top" wrapText="1"/>
    </xf>
    <xf numFmtId="0" fontId="0" fillId="0" borderId="2" xfId="0" applyFont="1" applyFill="1" applyBorder="1" applyAlignment="1">
      <alignment vertical="top" wrapText="1"/>
    </xf>
    <xf numFmtId="0" fontId="0" fillId="0" borderId="2" xfId="0" applyFont="1" applyFill="1" applyBorder="1" applyAlignment="1"/>
    <xf numFmtId="167" fontId="7" fillId="4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9" fontId="2" fillId="4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9" fontId="7" fillId="0" borderId="2" xfId="0" applyNumberFormat="1" applyFont="1" applyBorder="1" applyAlignment="1">
      <alignment horizontal="center" vertical="center" wrapText="1"/>
    </xf>
  </cellXfs>
  <cellStyles count="7">
    <cellStyle name="Вывод" xfId="1" builtinId="21" customBuiltin="1"/>
    <cellStyle name="Обычный" xfId="0" builtinId="0"/>
    <cellStyle name="Обычный 2" xfId="2"/>
    <cellStyle name="Обычный 3" xfId="3"/>
    <cellStyle name="Процентный" xfId="4" builtinId="5"/>
    <cellStyle name="Финансовый" xfId="5" builtinId="3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abSelected="1" view="pageBreakPreview" topLeftCell="A76" zoomScale="68" zoomScaleNormal="80" zoomScaleSheetLayoutView="68" workbookViewId="0">
      <selection activeCell="F66" sqref="F66:F76"/>
    </sheetView>
  </sheetViews>
  <sheetFormatPr defaultRowHeight="12.75" x14ac:dyDescent="0.2"/>
  <cols>
    <col min="1" max="1" width="78" customWidth="1"/>
    <col min="2" max="2" width="6.85546875" customWidth="1"/>
    <col min="4" max="4" width="8.85546875" customWidth="1"/>
    <col min="5" max="5" width="8.140625" customWidth="1"/>
    <col min="6" max="6" width="11.42578125" customWidth="1"/>
    <col min="7" max="7" width="11" customWidth="1"/>
    <col min="8" max="8" width="10.85546875" customWidth="1"/>
    <col min="9" max="9" width="9.85546875" customWidth="1"/>
    <col min="10" max="10" width="11.28515625" customWidth="1"/>
  </cols>
  <sheetData>
    <row r="1" spans="1:12" ht="66" customHeight="1" thickBot="1" x14ac:dyDescent="0.3">
      <c r="A1" s="102" t="s">
        <v>95</v>
      </c>
      <c r="B1" s="102"/>
      <c r="C1" s="102"/>
      <c r="D1" s="102"/>
      <c r="E1" s="102"/>
      <c r="F1" s="102"/>
      <c r="G1" s="102"/>
      <c r="H1" s="102"/>
      <c r="I1" s="103"/>
      <c r="J1" s="103"/>
    </row>
    <row r="2" spans="1:12" ht="17.25" customHeight="1" x14ac:dyDescent="0.2">
      <c r="A2" s="112" t="s">
        <v>2</v>
      </c>
      <c r="B2" s="110" t="s">
        <v>18</v>
      </c>
      <c r="C2" s="104" t="s">
        <v>0</v>
      </c>
      <c r="D2" s="104"/>
      <c r="E2" s="104"/>
      <c r="F2" s="104"/>
      <c r="G2" s="104" t="s">
        <v>15</v>
      </c>
      <c r="H2" s="104"/>
      <c r="I2" s="104"/>
      <c r="J2" s="105" t="s">
        <v>13</v>
      </c>
    </row>
    <row r="3" spans="1:12" ht="48" x14ac:dyDescent="0.2">
      <c r="A3" s="113"/>
      <c r="B3" s="111"/>
      <c r="C3" s="2" t="s">
        <v>11</v>
      </c>
      <c r="D3" s="2" t="s">
        <v>12</v>
      </c>
      <c r="E3" s="3" t="s">
        <v>19</v>
      </c>
      <c r="F3" s="3" t="s">
        <v>14</v>
      </c>
      <c r="G3" s="2" t="s">
        <v>17</v>
      </c>
      <c r="H3" s="2" t="s">
        <v>16</v>
      </c>
      <c r="I3" s="3" t="s">
        <v>20</v>
      </c>
      <c r="J3" s="106"/>
    </row>
    <row r="4" spans="1:12" ht="13.5" thickBot="1" x14ac:dyDescent="0.25">
      <c r="A4" s="12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>
        <v>8</v>
      </c>
      <c r="I4" s="13">
        <v>9</v>
      </c>
      <c r="J4" s="14">
        <v>10</v>
      </c>
      <c r="K4" s="4"/>
      <c r="L4" s="4"/>
    </row>
    <row r="5" spans="1:12" ht="14.25" x14ac:dyDescent="0.2">
      <c r="A5" s="107" t="s">
        <v>9</v>
      </c>
      <c r="B5" s="108"/>
      <c r="C5" s="108"/>
      <c r="D5" s="108"/>
      <c r="E5" s="108"/>
      <c r="F5" s="108"/>
      <c r="G5" s="108"/>
      <c r="H5" s="108"/>
      <c r="I5" s="109"/>
      <c r="J5" s="109"/>
      <c r="K5" s="4"/>
      <c r="L5" s="4"/>
    </row>
    <row r="6" spans="1:12" x14ac:dyDescent="0.2">
      <c r="A6" s="122" t="s">
        <v>34</v>
      </c>
      <c r="B6" s="123"/>
      <c r="C6" s="123"/>
      <c r="D6" s="123"/>
      <c r="E6" s="123"/>
      <c r="F6" s="123"/>
      <c r="G6" s="123"/>
      <c r="H6" s="123"/>
      <c r="I6" s="124"/>
      <c r="J6" s="124"/>
      <c r="K6" s="4"/>
      <c r="L6" s="4"/>
    </row>
    <row r="7" spans="1:12" ht="28.5" customHeight="1" x14ac:dyDescent="0.2">
      <c r="A7" s="24" t="s">
        <v>100</v>
      </c>
      <c r="B7" s="25" t="s">
        <v>101</v>
      </c>
      <c r="C7" s="26">
        <v>5</v>
      </c>
      <c r="D7" s="26">
        <v>5</v>
      </c>
      <c r="E7" s="26">
        <v>100</v>
      </c>
      <c r="F7" s="58" t="s">
        <v>99</v>
      </c>
      <c r="G7" s="56">
        <v>55814.5</v>
      </c>
      <c r="H7" s="56">
        <v>52882.400000000001</v>
      </c>
      <c r="I7" s="128">
        <v>0.95</v>
      </c>
      <c r="J7" s="114" t="s">
        <v>10</v>
      </c>
      <c r="K7" s="4"/>
      <c r="L7" s="4"/>
    </row>
    <row r="8" spans="1:12" ht="33.75" customHeight="1" x14ac:dyDescent="0.2">
      <c r="A8" s="24" t="s">
        <v>104</v>
      </c>
      <c r="B8" s="25" t="s">
        <v>5</v>
      </c>
      <c r="C8" s="26">
        <v>0</v>
      </c>
      <c r="D8" s="26">
        <v>0</v>
      </c>
      <c r="E8" s="26">
        <v>100</v>
      </c>
      <c r="F8" s="56"/>
      <c r="G8" s="56"/>
      <c r="H8" s="56"/>
      <c r="I8" s="56"/>
      <c r="J8" s="114"/>
      <c r="K8" s="4"/>
      <c r="L8" s="4"/>
    </row>
    <row r="9" spans="1:12" ht="25.5" x14ac:dyDescent="0.2">
      <c r="A9" s="24" t="s">
        <v>105</v>
      </c>
      <c r="B9" s="25" t="s">
        <v>5</v>
      </c>
      <c r="C9" s="26">
        <v>2</v>
      </c>
      <c r="D9" s="26">
        <v>2</v>
      </c>
      <c r="E9" s="26">
        <v>100</v>
      </c>
      <c r="F9" s="56"/>
      <c r="G9" s="56"/>
      <c r="H9" s="56"/>
      <c r="I9" s="56"/>
      <c r="J9" s="114"/>
      <c r="K9" s="4"/>
      <c r="L9" s="4"/>
    </row>
    <row r="10" spans="1:12" ht="27.75" customHeight="1" x14ac:dyDescent="0.2">
      <c r="A10" s="24" t="s">
        <v>102</v>
      </c>
      <c r="B10" s="25" t="s">
        <v>5</v>
      </c>
      <c r="C10" s="26">
        <v>2</v>
      </c>
      <c r="D10" s="26">
        <v>2</v>
      </c>
      <c r="E10" s="26">
        <v>100</v>
      </c>
      <c r="F10" s="56"/>
      <c r="G10" s="56"/>
      <c r="H10" s="56"/>
      <c r="I10" s="56"/>
      <c r="J10" s="114"/>
      <c r="K10" s="4"/>
      <c r="L10" s="4"/>
    </row>
    <row r="11" spans="1:12" ht="35.25" customHeight="1" x14ac:dyDescent="0.2">
      <c r="A11" s="27" t="s">
        <v>103</v>
      </c>
      <c r="B11" s="25" t="s">
        <v>1</v>
      </c>
      <c r="C11" s="26">
        <v>100</v>
      </c>
      <c r="D11" s="26">
        <v>99.95</v>
      </c>
      <c r="E11" s="26">
        <v>100</v>
      </c>
      <c r="F11" s="56"/>
      <c r="G11" s="56"/>
      <c r="H11" s="56"/>
      <c r="I11" s="56"/>
      <c r="J11" s="114"/>
      <c r="K11" s="4"/>
      <c r="L11" s="4"/>
    </row>
    <row r="12" spans="1:12" ht="14.25" x14ac:dyDescent="0.2">
      <c r="A12" s="82" t="s">
        <v>60</v>
      </c>
      <c r="B12" s="86"/>
      <c r="C12" s="86"/>
      <c r="D12" s="86"/>
      <c r="E12" s="86"/>
      <c r="F12" s="86"/>
      <c r="G12" s="86"/>
      <c r="H12" s="86"/>
      <c r="I12" s="75"/>
      <c r="J12" s="75"/>
      <c r="K12" s="4"/>
      <c r="L12" s="4"/>
    </row>
    <row r="13" spans="1:12" ht="20.25" customHeight="1" x14ac:dyDescent="0.2">
      <c r="A13" s="24" t="s">
        <v>72</v>
      </c>
      <c r="B13" s="25" t="s">
        <v>6</v>
      </c>
      <c r="C13" s="25">
        <v>0.874</v>
      </c>
      <c r="D13" s="25">
        <v>0</v>
      </c>
      <c r="E13" s="25">
        <v>0</v>
      </c>
      <c r="F13" s="115" t="s">
        <v>130</v>
      </c>
      <c r="G13" s="126">
        <v>42101.45</v>
      </c>
      <c r="H13" s="126">
        <v>34409.050000000003</v>
      </c>
      <c r="I13" s="126" t="s">
        <v>128</v>
      </c>
      <c r="J13" s="127" t="s">
        <v>25</v>
      </c>
      <c r="K13" s="4"/>
      <c r="L13" s="4"/>
    </row>
    <row r="14" spans="1:12" ht="18.75" customHeight="1" x14ac:dyDescent="0.2">
      <c r="A14" s="24" t="s">
        <v>108</v>
      </c>
      <c r="B14" s="25" t="s">
        <v>6</v>
      </c>
      <c r="C14" s="25">
        <v>1.2</v>
      </c>
      <c r="D14" s="25">
        <v>1.2</v>
      </c>
      <c r="E14" s="25">
        <v>100</v>
      </c>
      <c r="F14" s="115"/>
      <c r="G14" s="126"/>
      <c r="H14" s="126"/>
      <c r="I14" s="126"/>
      <c r="J14" s="127"/>
      <c r="K14" s="4"/>
      <c r="L14" s="4"/>
    </row>
    <row r="15" spans="1:12" ht="20.25" customHeight="1" x14ac:dyDescent="0.2">
      <c r="A15" s="24" t="s">
        <v>109</v>
      </c>
      <c r="B15" s="25" t="s">
        <v>1</v>
      </c>
      <c r="C15" s="25">
        <v>10</v>
      </c>
      <c r="D15" s="25">
        <v>10</v>
      </c>
      <c r="E15" s="25">
        <v>100</v>
      </c>
      <c r="F15" s="115"/>
      <c r="G15" s="126"/>
      <c r="H15" s="126"/>
      <c r="I15" s="126"/>
      <c r="J15" s="127"/>
      <c r="K15" s="4"/>
      <c r="L15" s="4"/>
    </row>
    <row r="16" spans="1:12" ht="28.5" customHeight="1" x14ac:dyDescent="0.2">
      <c r="A16" s="27" t="s">
        <v>106</v>
      </c>
      <c r="B16" s="25" t="s">
        <v>107</v>
      </c>
      <c r="C16" s="25">
        <v>8</v>
      </c>
      <c r="D16" s="25">
        <v>8</v>
      </c>
      <c r="E16" s="25">
        <v>100</v>
      </c>
      <c r="F16" s="116"/>
      <c r="G16" s="126"/>
      <c r="H16" s="126"/>
      <c r="I16" s="126"/>
      <c r="J16" s="127"/>
      <c r="K16" s="4"/>
      <c r="L16" s="4"/>
    </row>
    <row r="17" spans="1:12" ht="14.25" x14ac:dyDescent="0.2">
      <c r="A17" s="79" t="s">
        <v>59</v>
      </c>
      <c r="B17" s="129"/>
      <c r="C17" s="129"/>
      <c r="D17" s="129"/>
      <c r="E17" s="129"/>
      <c r="F17" s="129"/>
      <c r="G17" s="129"/>
      <c r="H17" s="129"/>
      <c r="I17" s="124"/>
      <c r="J17" s="124"/>
      <c r="K17" s="4"/>
      <c r="L17" s="4"/>
    </row>
    <row r="18" spans="1:12" ht="38.25" x14ac:dyDescent="0.2">
      <c r="A18" s="27" t="s">
        <v>3</v>
      </c>
      <c r="B18" s="25" t="s">
        <v>1</v>
      </c>
      <c r="C18" s="25">
        <v>76</v>
      </c>
      <c r="D18" s="25">
        <v>73</v>
      </c>
      <c r="E18" s="28">
        <v>96</v>
      </c>
      <c r="F18" s="55" t="s">
        <v>99</v>
      </c>
      <c r="G18" s="29">
        <v>219614.11</v>
      </c>
      <c r="H18" s="25">
        <v>195893.2</v>
      </c>
      <c r="I18" s="53" t="s">
        <v>126</v>
      </c>
      <c r="J18" s="54" t="s">
        <v>93</v>
      </c>
      <c r="K18" s="4"/>
      <c r="L18" s="4"/>
    </row>
    <row r="19" spans="1:12" ht="14.25" x14ac:dyDescent="0.2">
      <c r="A19" s="82" t="s">
        <v>58</v>
      </c>
      <c r="B19" s="86"/>
      <c r="C19" s="86"/>
      <c r="D19" s="86"/>
      <c r="E19" s="86"/>
      <c r="F19" s="86"/>
      <c r="G19" s="86"/>
      <c r="H19" s="86"/>
      <c r="I19" s="75"/>
      <c r="J19" s="75"/>
      <c r="K19" s="4"/>
      <c r="L19" s="4"/>
    </row>
    <row r="20" spans="1:12" ht="20.25" customHeight="1" x14ac:dyDescent="0.2">
      <c r="A20" s="30" t="s">
        <v>4</v>
      </c>
      <c r="B20" s="26" t="s">
        <v>1</v>
      </c>
      <c r="C20" s="26">
        <v>5</v>
      </c>
      <c r="D20" s="26">
        <v>3</v>
      </c>
      <c r="E20" s="31">
        <v>60</v>
      </c>
      <c r="F20" s="56" t="s">
        <v>132</v>
      </c>
      <c r="G20" s="56">
        <v>13851.97</v>
      </c>
      <c r="H20" s="56">
        <v>13311.58</v>
      </c>
      <c r="I20" s="125">
        <v>0.96099999999999997</v>
      </c>
      <c r="J20" s="114" t="s">
        <v>71</v>
      </c>
      <c r="K20" s="4"/>
      <c r="L20" s="4"/>
    </row>
    <row r="21" spans="1:12" ht="64.5" customHeight="1" x14ac:dyDescent="0.2">
      <c r="A21" s="30" t="s">
        <v>52</v>
      </c>
      <c r="B21" s="26" t="s">
        <v>33</v>
      </c>
      <c r="C21" s="26">
        <v>70</v>
      </c>
      <c r="D21" s="26">
        <v>0</v>
      </c>
      <c r="E21" s="31">
        <v>0</v>
      </c>
      <c r="F21" s="56"/>
      <c r="G21" s="56"/>
      <c r="H21" s="56"/>
      <c r="I21" s="125"/>
      <c r="J21" s="114"/>
      <c r="K21" s="4"/>
      <c r="L21" s="4"/>
    </row>
    <row r="22" spans="1:12" ht="14.25" x14ac:dyDescent="0.2">
      <c r="A22" s="82" t="s">
        <v>57</v>
      </c>
      <c r="B22" s="86"/>
      <c r="C22" s="130"/>
      <c r="D22" s="130"/>
      <c r="E22" s="86"/>
      <c r="F22" s="86"/>
      <c r="G22" s="86"/>
      <c r="H22" s="86"/>
      <c r="I22" s="75"/>
      <c r="J22" s="75"/>
      <c r="K22" s="4"/>
      <c r="L22" s="4"/>
    </row>
    <row r="23" spans="1:12" x14ac:dyDescent="0.2">
      <c r="A23" s="11" t="s">
        <v>50</v>
      </c>
      <c r="B23" s="10" t="s">
        <v>5</v>
      </c>
      <c r="C23" s="10">
        <v>90</v>
      </c>
      <c r="D23" s="10">
        <v>127</v>
      </c>
      <c r="E23" s="10">
        <v>141</v>
      </c>
      <c r="F23" s="131" t="s">
        <v>99</v>
      </c>
      <c r="G23" s="68">
        <v>103755.655</v>
      </c>
      <c r="H23" s="68">
        <v>90423.267999999996</v>
      </c>
      <c r="I23" s="68" t="s">
        <v>127</v>
      </c>
      <c r="J23" s="96" t="s">
        <v>125</v>
      </c>
      <c r="K23" s="4"/>
      <c r="L23" s="4"/>
    </row>
    <row r="24" spans="1:12" x14ac:dyDescent="0.2">
      <c r="A24" s="11" t="s">
        <v>7</v>
      </c>
      <c r="B24" s="10" t="s">
        <v>5</v>
      </c>
      <c r="C24" s="10">
        <v>20</v>
      </c>
      <c r="D24" s="10">
        <v>56</v>
      </c>
      <c r="E24" s="10">
        <v>280</v>
      </c>
      <c r="F24" s="93"/>
      <c r="G24" s="68"/>
      <c r="H24" s="68"/>
      <c r="I24" s="68"/>
      <c r="J24" s="96"/>
      <c r="K24" s="4"/>
      <c r="L24" s="4"/>
    </row>
    <row r="25" spans="1:12" x14ac:dyDescent="0.2">
      <c r="A25" s="11" t="s">
        <v>8</v>
      </c>
      <c r="B25" s="10" t="s">
        <v>5</v>
      </c>
      <c r="C25" s="10">
        <v>20</v>
      </c>
      <c r="D25" s="10">
        <v>110</v>
      </c>
      <c r="E25" s="10">
        <v>550</v>
      </c>
      <c r="F25" s="93"/>
      <c r="G25" s="68"/>
      <c r="H25" s="68"/>
      <c r="I25" s="68"/>
      <c r="J25" s="96"/>
      <c r="K25" s="4"/>
      <c r="L25" s="4"/>
    </row>
    <row r="26" spans="1:12" x14ac:dyDescent="0.2">
      <c r="A26" s="11" t="s">
        <v>51</v>
      </c>
      <c r="B26" s="10" t="s">
        <v>5</v>
      </c>
      <c r="C26" s="10">
        <v>1</v>
      </c>
      <c r="D26" s="10">
        <v>1</v>
      </c>
      <c r="E26" s="10">
        <v>100</v>
      </c>
      <c r="F26" s="93"/>
      <c r="G26" s="68"/>
      <c r="H26" s="68"/>
      <c r="I26" s="68"/>
      <c r="J26" s="96"/>
      <c r="K26" s="4"/>
      <c r="L26" s="4"/>
    </row>
    <row r="27" spans="1:12" x14ac:dyDescent="0.2">
      <c r="A27" s="9" t="s">
        <v>90</v>
      </c>
      <c r="B27" s="10" t="s">
        <v>5</v>
      </c>
      <c r="C27" s="10">
        <v>1</v>
      </c>
      <c r="D27" s="10">
        <v>1</v>
      </c>
      <c r="E27" s="10">
        <v>100</v>
      </c>
      <c r="F27" s="93"/>
      <c r="G27" s="68"/>
      <c r="H27" s="68"/>
      <c r="I27" s="68"/>
      <c r="J27" s="96"/>
      <c r="K27" s="4"/>
      <c r="L27" s="4"/>
    </row>
    <row r="28" spans="1:12" x14ac:dyDescent="0.2">
      <c r="A28" s="9" t="s">
        <v>91</v>
      </c>
      <c r="B28" s="10" t="s">
        <v>5</v>
      </c>
      <c r="C28" s="10">
        <v>3</v>
      </c>
      <c r="D28" s="10">
        <v>7</v>
      </c>
      <c r="E28" s="10">
        <v>233</v>
      </c>
      <c r="F28" s="93"/>
      <c r="G28" s="68"/>
      <c r="H28" s="68"/>
      <c r="I28" s="68"/>
      <c r="J28" s="96"/>
      <c r="K28" s="4"/>
      <c r="L28" s="4"/>
    </row>
    <row r="29" spans="1:12" x14ac:dyDescent="0.2">
      <c r="A29" s="9" t="s">
        <v>92</v>
      </c>
      <c r="B29" s="10" t="s">
        <v>5</v>
      </c>
      <c r="C29" s="10">
        <v>1</v>
      </c>
      <c r="D29" s="10">
        <v>89</v>
      </c>
      <c r="E29" s="10">
        <v>8900</v>
      </c>
      <c r="F29" s="93"/>
      <c r="G29" s="68"/>
      <c r="H29" s="68"/>
      <c r="I29" s="68"/>
      <c r="J29" s="96"/>
      <c r="K29" s="4"/>
      <c r="L29" s="4"/>
    </row>
    <row r="30" spans="1:12" ht="13.5" customHeight="1" x14ac:dyDescent="0.2">
      <c r="A30" s="117" t="s">
        <v>38</v>
      </c>
      <c r="B30" s="117"/>
      <c r="C30" s="117"/>
      <c r="D30" s="117"/>
      <c r="E30" s="117"/>
      <c r="F30" s="117"/>
      <c r="G30" s="118"/>
      <c r="H30" s="118"/>
      <c r="I30" s="118"/>
      <c r="J30" s="118"/>
      <c r="K30" s="4"/>
      <c r="L30" s="4"/>
    </row>
    <row r="31" spans="1:12" ht="15" customHeight="1" x14ac:dyDescent="0.2">
      <c r="A31" s="82" t="s">
        <v>56</v>
      </c>
      <c r="B31" s="82"/>
      <c r="C31" s="82"/>
      <c r="D31" s="82"/>
      <c r="E31" s="82"/>
      <c r="F31" s="82"/>
      <c r="G31" s="82"/>
      <c r="H31" s="82"/>
      <c r="I31" s="82"/>
      <c r="J31" s="82"/>
      <c r="K31" s="4"/>
      <c r="L31" s="4"/>
    </row>
    <row r="32" spans="1:12" ht="16.5" customHeight="1" x14ac:dyDescent="0.2">
      <c r="A32" s="9" t="s">
        <v>66</v>
      </c>
      <c r="B32" s="10" t="s">
        <v>5</v>
      </c>
      <c r="C32" s="10">
        <v>2</v>
      </c>
      <c r="D32" s="10">
        <v>2</v>
      </c>
      <c r="E32" s="10">
        <v>100</v>
      </c>
      <c r="F32" s="93" t="s">
        <v>99</v>
      </c>
      <c r="G32" s="68">
        <v>6217.9</v>
      </c>
      <c r="H32" s="68">
        <v>5917.9</v>
      </c>
      <c r="I32" s="93">
        <v>95.2</v>
      </c>
      <c r="J32" s="96" t="s">
        <v>44</v>
      </c>
      <c r="K32" s="4"/>
      <c r="L32" s="4"/>
    </row>
    <row r="33" spans="1:12" ht="26.45" customHeight="1" x14ac:dyDescent="0.2">
      <c r="A33" s="9" t="s">
        <v>74</v>
      </c>
      <c r="B33" s="10" t="s">
        <v>5</v>
      </c>
      <c r="C33" s="10">
        <v>2</v>
      </c>
      <c r="D33" s="10">
        <v>2</v>
      </c>
      <c r="E33" s="10">
        <v>100</v>
      </c>
      <c r="F33" s="93"/>
      <c r="G33" s="68"/>
      <c r="H33" s="68"/>
      <c r="I33" s="93"/>
      <c r="J33" s="96"/>
      <c r="K33" s="4"/>
      <c r="L33" s="4"/>
    </row>
    <row r="34" spans="1:12" ht="26.25" customHeight="1" x14ac:dyDescent="0.2">
      <c r="A34" s="9" t="s">
        <v>73</v>
      </c>
      <c r="B34" s="10" t="s">
        <v>5</v>
      </c>
      <c r="C34" s="10"/>
      <c r="D34" s="10"/>
      <c r="E34" s="10"/>
      <c r="F34" s="93"/>
      <c r="G34" s="68"/>
      <c r="H34" s="68"/>
      <c r="I34" s="93"/>
      <c r="J34" s="96"/>
      <c r="K34" s="4"/>
      <c r="L34" s="4"/>
    </row>
    <row r="35" spans="1:12" ht="27" customHeight="1" x14ac:dyDescent="0.2">
      <c r="A35" s="9" t="s">
        <v>32</v>
      </c>
      <c r="B35" s="10" t="s">
        <v>5</v>
      </c>
      <c r="C35" s="10">
        <v>1</v>
      </c>
      <c r="D35" s="10">
        <v>1</v>
      </c>
      <c r="E35" s="10">
        <v>100</v>
      </c>
      <c r="F35" s="93"/>
      <c r="G35" s="68"/>
      <c r="H35" s="68"/>
      <c r="I35" s="93"/>
      <c r="J35" s="96"/>
      <c r="K35" s="4"/>
      <c r="L35" s="4"/>
    </row>
    <row r="36" spans="1:12" ht="17.25" customHeight="1" x14ac:dyDescent="0.2">
      <c r="A36" s="80" t="s">
        <v>39</v>
      </c>
      <c r="B36" s="81"/>
      <c r="C36" s="81"/>
      <c r="D36" s="81"/>
      <c r="E36" s="81"/>
      <c r="F36" s="81"/>
      <c r="G36" s="81"/>
      <c r="H36" s="81"/>
      <c r="I36" s="81"/>
      <c r="J36" s="81"/>
      <c r="K36" s="4"/>
      <c r="L36" s="4"/>
    </row>
    <row r="37" spans="1:12" ht="17.25" customHeight="1" x14ac:dyDescent="0.2">
      <c r="A37" s="82" t="s">
        <v>35</v>
      </c>
      <c r="B37" s="81"/>
      <c r="C37" s="81"/>
      <c r="D37" s="81"/>
      <c r="E37" s="81"/>
      <c r="F37" s="81"/>
      <c r="G37" s="81"/>
      <c r="H37" s="81"/>
      <c r="I37" s="75"/>
      <c r="J37" s="75"/>
      <c r="K37" s="4"/>
      <c r="L37" s="4"/>
    </row>
    <row r="38" spans="1:12" ht="27.75" customHeight="1" x14ac:dyDescent="0.2">
      <c r="A38" s="32" t="s">
        <v>26</v>
      </c>
      <c r="B38" s="33" t="s">
        <v>1</v>
      </c>
      <c r="C38" s="34">
        <v>101</v>
      </c>
      <c r="D38" s="34">
        <v>101</v>
      </c>
      <c r="E38" s="23">
        <v>100</v>
      </c>
      <c r="F38" s="93" t="s">
        <v>99</v>
      </c>
      <c r="G38" s="68">
        <v>14837</v>
      </c>
      <c r="H38" s="68">
        <v>14637</v>
      </c>
      <c r="I38" s="93">
        <v>98.7</v>
      </c>
      <c r="J38" s="96" t="s">
        <v>10</v>
      </c>
      <c r="K38" s="4"/>
      <c r="L38" s="4"/>
    </row>
    <row r="39" spans="1:12" ht="26.25" customHeight="1" x14ac:dyDescent="0.2">
      <c r="A39" s="32" t="s">
        <v>27</v>
      </c>
      <c r="B39" s="33" t="s">
        <v>1</v>
      </c>
      <c r="C39" s="34">
        <v>100</v>
      </c>
      <c r="D39" s="34">
        <v>100</v>
      </c>
      <c r="E39" s="23">
        <v>100</v>
      </c>
      <c r="F39" s="94"/>
      <c r="G39" s="95"/>
      <c r="H39" s="95"/>
      <c r="I39" s="94"/>
      <c r="J39" s="97"/>
      <c r="K39" s="4"/>
      <c r="L39" s="4"/>
    </row>
    <row r="40" spans="1:12" ht="27" customHeight="1" x14ac:dyDescent="0.2">
      <c r="A40" s="32" t="s">
        <v>28</v>
      </c>
      <c r="B40" s="33" t="s">
        <v>1</v>
      </c>
      <c r="C40" s="34">
        <v>101</v>
      </c>
      <c r="D40" s="34">
        <v>101</v>
      </c>
      <c r="E40" s="23">
        <v>100</v>
      </c>
      <c r="F40" s="94"/>
      <c r="G40" s="95"/>
      <c r="H40" s="95"/>
      <c r="I40" s="94"/>
      <c r="J40" s="97"/>
      <c r="K40" s="4"/>
      <c r="L40" s="4"/>
    </row>
    <row r="41" spans="1:12" ht="23.25" customHeight="1" x14ac:dyDescent="0.2">
      <c r="A41" s="85" t="s">
        <v>36</v>
      </c>
      <c r="B41" s="86"/>
      <c r="C41" s="86"/>
      <c r="D41" s="86"/>
      <c r="E41" s="86"/>
      <c r="F41" s="86"/>
      <c r="G41" s="86"/>
      <c r="H41" s="86"/>
      <c r="I41" s="75"/>
      <c r="J41" s="75"/>
      <c r="K41" s="4"/>
      <c r="L41" s="4"/>
    </row>
    <row r="42" spans="1:12" ht="28.5" customHeight="1" x14ac:dyDescent="0.2">
      <c r="A42" s="35" t="s">
        <v>21</v>
      </c>
      <c r="B42" s="10" t="s">
        <v>1</v>
      </c>
      <c r="C42" s="36">
        <v>100</v>
      </c>
      <c r="D42" s="36">
        <v>100</v>
      </c>
      <c r="E42" s="37">
        <v>100</v>
      </c>
      <c r="F42" s="87" t="s">
        <v>99</v>
      </c>
      <c r="G42" s="89">
        <v>123489.7</v>
      </c>
      <c r="H42" s="89">
        <v>123489.7</v>
      </c>
      <c r="I42" s="120">
        <v>100</v>
      </c>
      <c r="J42" s="91" t="s">
        <v>10</v>
      </c>
      <c r="K42" s="4"/>
      <c r="L42" s="4"/>
    </row>
    <row r="43" spans="1:12" ht="31.5" customHeight="1" x14ac:dyDescent="0.2">
      <c r="A43" s="38" t="s">
        <v>22</v>
      </c>
      <c r="B43" s="10" t="s">
        <v>1</v>
      </c>
      <c r="C43" s="34">
        <v>0.2</v>
      </c>
      <c r="D43" s="34">
        <v>0.2</v>
      </c>
      <c r="E43" s="37">
        <v>100</v>
      </c>
      <c r="F43" s="88"/>
      <c r="G43" s="90"/>
      <c r="H43" s="90"/>
      <c r="I43" s="121"/>
      <c r="J43" s="92"/>
      <c r="K43" s="4"/>
      <c r="L43" s="4"/>
    </row>
    <row r="44" spans="1:12" ht="14.45" customHeight="1" x14ac:dyDescent="0.2">
      <c r="A44" s="38" t="s">
        <v>23</v>
      </c>
      <c r="B44" s="10" t="s">
        <v>1</v>
      </c>
      <c r="C44" s="34">
        <v>107.5</v>
      </c>
      <c r="D44" s="34">
        <v>107.5</v>
      </c>
      <c r="E44" s="37">
        <v>100</v>
      </c>
      <c r="F44" s="88"/>
      <c r="G44" s="90"/>
      <c r="H44" s="90"/>
      <c r="I44" s="121"/>
      <c r="J44" s="92"/>
      <c r="K44" s="4"/>
      <c r="L44" s="4"/>
    </row>
    <row r="45" spans="1:12" ht="27" customHeight="1" x14ac:dyDescent="0.2">
      <c r="A45" s="38" t="s">
        <v>24</v>
      </c>
      <c r="B45" s="10" t="s">
        <v>1</v>
      </c>
      <c r="C45" s="39">
        <v>0.24</v>
      </c>
      <c r="D45" s="39">
        <v>0.24</v>
      </c>
      <c r="E45" s="37">
        <v>100</v>
      </c>
      <c r="F45" s="88"/>
      <c r="G45" s="90"/>
      <c r="H45" s="90"/>
      <c r="I45" s="121"/>
      <c r="J45" s="92"/>
      <c r="K45" s="4"/>
      <c r="L45" s="4"/>
    </row>
    <row r="46" spans="1:12" ht="18.75" customHeight="1" x14ac:dyDescent="0.2">
      <c r="A46" s="74" t="s">
        <v>37</v>
      </c>
      <c r="B46" s="119"/>
      <c r="C46" s="119"/>
      <c r="D46" s="119"/>
      <c r="E46" s="119"/>
      <c r="F46" s="119"/>
      <c r="G46" s="119"/>
      <c r="H46" s="119"/>
      <c r="I46" s="5"/>
      <c r="J46" s="5"/>
      <c r="K46" s="4"/>
      <c r="L46" s="4"/>
    </row>
    <row r="47" spans="1:12" ht="31.5" customHeight="1" x14ac:dyDescent="0.2">
      <c r="A47" s="35" t="s">
        <v>29</v>
      </c>
      <c r="B47" s="10" t="s">
        <v>1</v>
      </c>
      <c r="C47" s="40">
        <v>29</v>
      </c>
      <c r="D47" s="40">
        <v>34</v>
      </c>
      <c r="E47" s="41">
        <v>117</v>
      </c>
      <c r="F47" s="87" t="s">
        <v>99</v>
      </c>
      <c r="G47" s="100">
        <v>81882.3</v>
      </c>
      <c r="H47" s="100">
        <v>81882.3</v>
      </c>
      <c r="I47" s="83">
        <v>100</v>
      </c>
      <c r="J47" s="98" t="s">
        <v>10</v>
      </c>
      <c r="K47" s="4"/>
      <c r="L47" s="4"/>
    </row>
    <row r="48" spans="1:12" ht="30" customHeight="1" x14ac:dyDescent="0.2">
      <c r="A48" s="35" t="s">
        <v>30</v>
      </c>
      <c r="B48" s="10" t="s">
        <v>1</v>
      </c>
      <c r="C48" s="40">
        <v>22</v>
      </c>
      <c r="D48" s="40">
        <v>26.2</v>
      </c>
      <c r="E48" s="41">
        <v>119</v>
      </c>
      <c r="F48" s="88"/>
      <c r="G48" s="101"/>
      <c r="H48" s="101"/>
      <c r="I48" s="84"/>
      <c r="J48" s="99"/>
      <c r="K48" s="4"/>
      <c r="L48" s="4"/>
    </row>
    <row r="49" spans="1:12" ht="29.25" customHeight="1" x14ac:dyDescent="0.2">
      <c r="A49" s="42" t="s">
        <v>31</v>
      </c>
      <c r="B49" s="21" t="s">
        <v>1</v>
      </c>
      <c r="C49" s="43">
        <v>24</v>
      </c>
      <c r="D49" s="43">
        <v>35.299999999999997</v>
      </c>
      <c r="E49" s="43">
        <v>147</v>
      </c>
      <c r="F49" s="88"/>
      <c r="G49" s="101"/>
      <c r="H49" s="101"/>
      <c r="I49" s="84"/>
      <c r="J49" s="99"/>
      <c r="K49" s="4"/>
      <c r="L49" s="4"/>
    </row>
    <row r="50" spans="1:12" s="1" customFormat="1" ht="29.25" customHeight="1" x14ac:dyDescent="0.2">
      <c r="A50" s="35" t="s">
        <v>75</v>
      </c>
      <c r="B50" s="10" t="s">
        <v>1</v>
      </c>
      <c r="C50" s="41">
        <v>40</v>
      </c>
      <c r="D50" s="41">
        <v>50.2</v>
      </c>
      <c r="E50" s="41">
        <v>125.5</v>
      </c>
      <c r="F50" s="88"/>
      <c r="G50" s="101"/>
      <c r="H50" s="101"/>
      <c r="I50" s="84"/>
      <c r="J50" s="99"/>
      <c r="K50" s="6"/>
      <c r="L50" s="6"/>
    </row>
    <row r="51" spans="1:12" ht="13.5" customHeight="1" x14ac:dyDescent="0.2">
      <c r="A51" s="78" t="s">
        <v>40</v>
      </c>
      <c r="B51" s="78"/>
      <c r="C51" s="78"/>
      <c r="D51" s="78"/>
      <c r="E51" s="78"/>
      <c r="F51" s="78"/>
      <c r="G51" s="78"/>
      <c r="H51" s="78"/>
      <c r="I51" s="78"/>
      <c r="J51" s="78"/>
      <c r="K51" s="4"/>
      <c r="L51" s="4"/>
    </row>
    <row r="52" spans="1:12" ht="14.25" customHeight="1" x14ac:dyDescent="0.2">
      <c r="A52" s="79" t="s">
        <v>55</v>
      </c>
      <c r="B52" s="79"/>
      <c r="C52" s="79"/>
      <c r="D52" s="79"/>
      <c r="E52" s="79"/>
      <c r="F52" s="79"/>
      <c r="G52" s="79"/>
      <c r="H52" s="79"/>
      <c r="I52" s="79"/>
      <c r="J52" s="79"/>
      <c r="K52" s="4"/>
      <c r="L52" s="4"/>
    </row>
    <row r="53" spans="1:12" ht="26.25" customHeight="1" x14ac:dyDescent="0.2">
      <c r="A53" s="9" t="s">
        <v>79</v>
      </c>
      <c r="B53" s="10" t="s">
        <v>1</v>
      </c>
      <c r="C53" s="2" t="s">
        <v>41</v>
      </c>
      <c r="D53" s="44">
        <v>57</v>
      </c>
      <c r="E53" s="44">
        <v>100</v>
      </c>
      <c r="F53" s="93" t="s">
        <v>99</v>
      </c>
      <c r="G53" s="68">
        <v>63.1</v>
      </c>
      <c r="H53" s="68">
        <v>63.1</v>
      </c>
      <c r="I53" s="93">
        <v>100</v>
      </c>
      <c r="J53" s="96" t="s">
        <v>10</v>
      </c>
      <c r="K53" s="4"/>
      <c r="L53" s="4"/>
    </row>
    <row r="54" spans="1:12" ht="25.5" customHeight="1" x14ac:dyDescent="0.2">
      <c r="A54" s="9" t="s">
        <v>80</v>
      </c>
      <c r="B54" s="10" t="s">
        <v>1</v>
      </c>
      <c r="C54" s="2" t="s">
        <v>43</v>
      </c>
      <c r="D54" s="44">
        <v>103</v>
      </c>
      <c r="E54" s="44">
        <v>100</v>
      </c>
      <c r="F54" s="93"/>
      <c r="G54" s="68"/>
      <c r="H54" s="68"/>
      <c r="I54" s="93"/>
      <c r="J54" s="96"/>
      <c r="K54" s="4"/>
      <c r="L54" s="4"/>
    </row>
    <row r="55" spans="1:12" ht="25.5" x14ac:dyDescent="0.2">
      <c r="A55" s="9" t="s">
        <v>81</v>
      </c>
      <c r="B55" s="10" t="s">
        <v>1</v>
      </c>
      <c r="C55" s="45" t="s">
        <v>96</v>
      </c>
      <c r="D55" s="44">
        <v>94</v>
      </c>
      <c r="E55" s="44">
        <v>100</v>
      </c>
      <c r="F55" s="93"/>
      <c r="G55" s="68"/>
      <c r="H55" s="68"/>
      <c r="I55" s="93"/>
      <c r="J55" s="96"/>
      <c r="K55" s="4"/>
      <c r="L55" s="4"/>
    </row>
    <row r="56" spans="1:12" x14ac:dyDescent="0.2">
      <c r="A56" s="9" t="s">
        <v>82</v>
      </c>
      <c r="B56" s="10" t="s">
        <v>1</v>
      </c>
      <c r="C56" s="46">
        <v>0</v>
      </c>
      <c r="D56" s="44">
        <v>0</v>
      </c>
      <c r="E56" s="44">
        <v>100</v>
      </c>
      <c r="F56" s="93"/>
      <c r="G56" s="68"/>
      <c r="H56" s="68"/>
      <c r="I56" s="93"/>
      <c r="J56" s="96"/>
      <c r="K56" s="4"/>
      <c r="L56" s="4"/>
    </row>
    <row r="57" spans="1:12" ht="25.5" x14ac:dyDescent="0.2">
      <c r="A57" s="9" t="s">
        <v>83</v>
      </c>
      <c r="B57" s="10" t="s">
        <v>1</v>
      </c>
      <c r="C57" s="47">
        <v>100</v>
      </c>
      <c r="D57" s="44">
        <v>100</v>
      </c>
      <c r="E57" s="44">
        <v>100</v>
      </c>
      <c r="F57" s="93"/>
      <c r="G57" s="68"/>
      <c r="H57" s="68"/>
      <c r="I57" s="93"/>
      <c r="J57" s="96"/>
      <c r="K57" s="4"/>
      <c r="L57" s="4"/>
    </row>
    <row r="58" spans="1:12" ht="27" customHeight="1" x14ac:dyDescent="0.2">
      <c r="A58" s="27" t="s">
        <v>89</v>
      </c>
      <c r="B58" s="10" t="s">
        <v>1</v>
      </c>
      <c r="C58" s="47">
        <v>100</v>
      </c>
      <c r="D58" s="44">
        <v>100</v>
      </c>
      <c r="E58" s="44">
        <v>100</v>
      </c>
      <c r="F58" s="93"/>
      <c r="G58" s="68"/>
      <c r="H58" s="68"/>
      <c r="I58" s="93"/>
      <c r="J58" s="96"/>
      <c r="K58" s="4"/>
      <c r="L58" s="4"/>
    </row>
    <row r="59" spans="1:12" ht="42.75" customHeight="1" x14ac:dyDescent="0.2">
      <c r="A59" s="11" t="s">
        <v>97</v>
      </c>
      <c r="B59" s="10" t="s">
        <v>1</v>
      </c>
      <c r="C59" s="46" t="s">
        <v>84</v>
      </c>
      <c r="D59" s="44">
        <v>3.5</v>
      </c>
      <c r="E59" s="44">
        <v>100</v>
      </c>
      <c r="F59" s="93"/>
      <c r="G59" s="68"/>
      <c r="H59" s="68"/>
      <c r="I59" s="93"/>
      <c r="J59" s="96"/>
      <c r="K59" s="4"/>
      <c r="L59" s="4"/>
    </row>
    <row r="60" spans="1:12" ht="18.75" customHeight="1" x14ac:dyDescent="0.2">
      <c r="A60" s="9" t="s">
        <v>98</v>
      </c>
      <c r="B60" s="10" t="s">
        <v>1</v>
      </c>
      <c r="C60" s="46" t="s">
        <v>42</v>
      </c>
      <c r="D60" s="44">
        <v>0.01</v>
      </c>
      <c r="E60" s="44">
        <v>100</v>
      </c>
      <c r="F60" s="93"/>
      <c r="G60" s="68"/>
      <c r="H60" s="68"/>
      <c r="I60" s="93"/>
      <c r="J60" s="96"/>
      <c r="K60" s="4"/>
      <c r="L60" s="4"/>
    </row>
    <row r="61" spans="1:12" ht="40.5" customHeight="1" x14ac:dyDescent="0.2">
      <c r="A61" s="9" t="s">
        <v>85</v>
      </c>
      <c r="B61" s="10" t="s">
        <v>1</v>
      </c>
      <c r="C61" s="47">
        <v>100</v>
      </c>
      <c r="D61" s="44">
        <v>100</v>
      </c>
      <c r="E61" s="44">
        <v>100</v>
      </c>
      <c r="F61" s="93"/>
      <c r="G61" s="68"/>
      <c r="H61" s="68"/>
      <c r="I61" s="93"/>
      <c r="J61" s="96"/>
      <c r="K61" s="4"/>
      <c r="L61" s="4"/>
    </row>
    <row r="62" spans="1:12" ht="17.25" customHeight="1" x14ac:dyDescent="0.2">
      <c r="A62" s="48" t="s">
        <v>87</v>
      </c>
      <c r="B62" s="10" t="s">
        <v>1</v>
      </c>
      <c r="C62" s="23" t="s">
        <v>86</v>
      </c>
      <c r="D62" s="10">
        <v>0</v>
      </c>
      <c r="E62" s="10">
        <v>100</v>
      </c>
      <c r="F62" s="93"/>
      <c r="G62" s="68"/>
      <c r="H62" s="68"/>
      <c r="I62" s="93"/>
      <c r="J62" s="96"/>
      <c r="K62" s="4"/>
      <c r="L62" s="4"/>
    </row>
    <row r="63" spans="1:12" ht="25.5" x14ac:dyDescent="0.2">
      <c r="A63" s="49" t="s">
        <v>88</v>
      </c>
      <c r="B63" s="10" t="s">
        <v>1</v>
      </c>
      <c r="C63" s="23">
        <v>100</v>
      </c>
      <c r="D63" s="23">
        <v>100</v>
      </c>
      <c r="E63" s="23">
        <v>100</v>
      </c>
      <c r="F63" s="93"/>
      <c r="G63" s="68"/>
      <c r="H63" s="68"/>
      <c r="I63" s="93"/>
      <c r="J63" s="96"/>
      <c r="K63" s="4"/>
      <c r="L63" s="4"/>
    </row>
    <row r="64" spans="1:12" ht="15" customHeight="1" x14ac:dyDescent="0.25">
      <c r="A64" s="66" t="s">
        <v>49</v>
      </c>
      <c r="B64" s="67"/>
      <c r="C64" s="67"/>
      <c r="D64" s="67"/>
      <c r="E64" s="67"/>
      <c r="F64" s="67"/>
      <c r="G64" s="67"/>
      <c r="H64" s="67"/>
      <c r="I64" s="67"/>
      <c r="J64" s="67"/>
      <c r="K64" s="4"/>
      <c r="L64" s="4"/>
    </row>
    <row r="65" spans="1:12" ht="14.25" customHeight="1" x14ac:dyDescent="0.2">
      <c r="A65" s="74" t="s">
        <v>45</v>
      </c>
      <c r="B65" s="75"/>
      <c r="C65" s="75"/>
      <c r="D65" s="75"/>
      <c r="E65" s="75"/>
      <c r="F65" s="75"/>
      <c r="G65" s="75"/>
      <c r="H65" s="75"/>
      <c r="I65" s="75"/>
      <c r="J65" s="75"/>
      <c r="K65" s="4"/>
      <c r="L65" s="4"/>
    </row>
    <row r="66" spans="1:12" ht="53.25" customHeight="1" x14ac:dyDescent="0.2">
      <c r="A66" s="11" t="s">
        <v>61</v>
      </c>
      <c r="B66" s="10" t="s">
        <v>48</v>
      </c>
      <c r="C66" s="50">
        <v>40</v>
      </c>
      <c r="D66" s="50">
        <v>30</v>
      </c>
      <c r="E66" s="10">
        <v>75</v>
      </c>
      <c r="F66" s="70" t="s">
        <v>135</v>
      </c>
      <c r="G66" s="72">
        <v>1953.3</v>
      </c>
      <c r="H66" s="72">
        <v>1527.75</v>
      </c>
      <c r="I66" s="68" t="s">
        <v>129</v>
      </c>
      <c r="J66" s="69" t="s">
        <v>25</v>
      </c>
      <c r="K66" s="4"/>
      <c r="L66" s="4"/>
    </row>
    <row r="67" spans="1:12" ht="28.5" customHeight="1" x14ac:dyDescent="0.2">
      <c r="A67" s="11" t="s">
        <v>46</v>
      </c>
      <c r="B67" s="10" t="s">
        <v>5</v>
      </c>
      <c r="C67" s="50">
        <v>160</v>
      </c>
      <c r="D67" s="50">
        <v>84</v>
      </c>
      <c r="E67" s="10">
        <v>52</v>
      </c>
      <c r="F67" s="71"/>
      <c r="G67" s="73"/>
      <c r="H67" s="73"/>
      <c r="I67" s="68"/>
      <c r="J67" s="69"/>
      <c r="K67" s="4"/>
      <c r="L67" s="4"/>
    </row>
    <row r="68" spans="1:12" ht="30" customHeight="1" x14ac:dyDescent="0.2">
      <c r="A68" s="11" t="s">
        <v>47</v>
      </c>
      <c r="B68" s="10" t="s">
        <v>70</v>
      </c>
      <c r="C68" s="10">
        <v>27</v>
      </c>
      <c r="D68" s="10">
        <v>22</v>
      </c>
      <c r="E68" s="10">
        <v>78</v>
      </c>
      <c r="F68" s="71"/>
      <c r="G68" s="73"/>
      <c r="H68" s="73"/>
      <c r="I68" s="68"/>
      <c r="J68" s="69"/>
      <c r="K68" s="4"/>
      <c r="L68" s="4"/>
    </row>
    <row r="69" spans="1:12" ht="52.5" customHeight="1" x14ac:dyDescent="0.2">
      <c r="A69" s="11" t="s">
        <v>117</v>
      </c>
      <c r="B69" s="10" t="s">
        <v>76</v>
      </c>
      <c r="C69" s="10">
        <v>10</v>
      </c>
      <c r="D69" s="10">
        <v>1</v>
      </c>
      <c r="E69" s="10">
        <v>10</v>
      </c>
      <c r="F69" s="71"/>
      <c r="G69" s="73"/>
      <c r="H69" s="73"/>
      <c r="I69" s="68"/>
      <c r="J69" s="69"/>
      <c r="K69" s="4"/>
      <c r="L69" s="4"/>
    </row>
    <row r="70" spans="1:12" ht="30" customHeight="1" x14ac:dyDescent="0.2">
      <c r="A70" s="11" t="s">
        <v>118</v>
      </c>
      <c r="B70" s="10" t="s">
        <v>76</v>
      </c>
      <c r="C70" s="10">
        <v>1150.42</v>
      </c>
      <c r="D70" s="10">
        <v>1150.42</v>
      </c>
      <c r="E70" s="10">
        <v>100</v>
      </c>
      <c r="F70" s="71"/>
      <c r="G70" s="73"/>
      <c r="H70" s="73"/>
      <c r="I70" s="68"/>
      <c r="J70" s="69"/>
      <c r="K70" s="4"/>
      <c r="L70" s="4"/>
    </row>
    <row r="71" spans="1:12" ht="28.5" customHeight="1" x14ac:dyDescent="0.2">
      <c r="A71" s="11" t="s">
        <v>119</v>
      </c>
      <c r="B71" s="10" t="s">
        <v>70</v>
      </c>
      <c r="C71" s="10">
        <v>1</v>
      </c>
      <c r="D71" s="10">
        <v>1</v>
      </c>
      <c r="E71" s="10">
        <v>100</v>
      </c>
      <c r="F71" s="71"/>
      <c r="G71" s="73"/>
      <c r="H71" s="73"/>
      <c r="I71" s="68"/>
      <c r="J71" s="69"/>
      <c r="K71" s="4"/>
      <c r="L71" s="4"/>
    </row>
    <row r="72" spans="1:12" ht="42" customHeight="1" x14ac:dyDescent="0.2">
      <c r="A72" s="11" t="s">
        <v>120</v>
      </c>
      <c r="B72" s="10" t="s">
        <v>70</v>
      </c>
      <c r="C72" s="10">
        <v>1</v>
      </c>
      <c r="D72" s="10">
        <v>1</v>
      </c>
      <c r="E72" s="10">
        <v>100</v>
      </c>
      <c r="F72" s="71"/>
      <c r="G72" s="73"/>
      <c r="H72" s="73"/>
      <c r="I72" s="68"/>
      <c r="J72" s="69"/>
      <c r="K72" s="4"/>
      <c r="L72" s="4"/>
    </row>
    <row r="73" spans="1:12" ht="30" customHeight="1" x14ac:dyDescent="0.2">
      <c r="A73" s="11" t="s">
        <v>121</v>
      </c>
      <c r="B73" s="10" t="s">
        <v>1</v>
      </c>
      <c r="C73" s="10">
        <v>100</v>
      </c>
      <c r="D73" s="10">
        <v>100</v>
      </c>
      <c r="E73" s="10">
        <v>100</v>
      </c>
      <c r="F73" s="71"/>
      <c r="G73" s="73"/>
      <c r="H73" s="73"/>
      <c r="I73" s="68"/>
      <c r="J73" s="69"/>
      <c r="K73" s="4"/>
      <c r="L73" s="4"/>
    </row>
    <row r="74" spans="1:12" ht="18" customHeight="1" x14ac:dyDescent="0.2">
      <c r="A74" s="11" t="s">
        <v>122</v>
      </c>
      <c r="B74" s="10" t="s">
        <v>70</v>
      </c>
      <c r="C74" s="10">
        <v>1</v>
      </c>
      <c r="D74" s="10">
        <v>1</v>
      </c>
      <c r="E74" s="10">
        <v>100</v>
      </c>
      <c r="F74" s="71"/>
      <c r="G74" s="73"/>
      <c r="H74" s="73"/>
      <c r="I74" s="68"/>
      <c r="J74" s="69"/>
      <c r="K74" s="4"/>
      <c r="L74" s="4"/>
    </row>
    <row r="75" spans="1:12" ht="44.25" customHeight="1" x14ac:dyDescent="0.2">
      <c r="A75" s="11" t="s">
        <v>123</v>
      </c>
      <c r="B75" s="10" t="s">
        <v>1</v>
      </c>
      <c r="C75" s="10">
        <v>100</v>
      </c>
      <c r="D75" s="10">
        <v>100</v>
      </c>
      <c r="E75" s="10">
        <v>100</v>
      </c>
      <c r="F75" s="71"/>
      <c r="G75" s="73"/>
      <c r="H75" s="73"/>
      <c r="I75" s="68"/>
      <c r="J75" s="69"/>
      <c r="K75" s="4"/>
      <c r="L75" s="4"/>
    </row>
    <row r="76" spans="1:12" ht="42.75" customHeight="1" x14ac:dyDescent="0.2">
      <c r="A76" s="11" t="s">
        <v>124</v>
      </c>
      <c r="B76" s="10" t="s">
        <v>48</v>
      </c>
      <c r="C76" s="10">
        <v>20</v>
      </c>
      <c r="D76" s="10">
        <v>72</v>
      </c>
      <c r="E76" s="10">
        <v>360</v>
      </c>
      <c r="F76" s="71"/>
      <c r="G76" s="73"/>
      <c r="H76" s="73"/>
      <c r="I76" s="68"/>
      <c r="J76" s="69"/>
      <c r="K76" s="4"/>
      <c r="L76" s="4"/>
    </row>
    <row r="77" spans="1:12" ht="13.5" customHeight="1" x14ac:dyDescent="0.25">
      <c r="A77" s="66" t="s">
        <v>67</v>
      </c>
      <c r="B77" s="67"/>
      <c r="C77" s="67"/>
      <c r="D77" s="67"/>
      <c r="E77" s="67"/>
      <c r="F77" s="67"/>
      <c r="G77" s="67"/>
      <c r="H77" s="67"/>
      <c r="I77" s="67"/>
      <c r="J77" s="67"/>
      <c r="K77" s="4"/>
      <c r="L77" s="4"/>
    </row>
    <row r="78" spans="1:12" ht="17.25" customHeight="1" x14ac:dyDescent="0.2">
      <c r="A78" s="74" t="s">
        <v>53</v>
      </c>
      <c r="B78" s="75"/>
      <c r="C78" s="75"/>
      <c r="D78" s="75"/>
      <c r="E78" s="75"/>
      <c r="F78" s="75"/>
      <c r="G78" s="75"/>
      <c r="H78" s="75"/>
      <c r="I78" s="75"/>
      <c r="J78" s="75"/>
      <c r="K78" s="4"/>
      <c r="L78" s="4"/>
    </row>
    <row r="79" spans="1:12" ht="29.45" customHeight="1" x14ac:dyDescent="0.2">
      <c r="A79" s="27" t="s">
        <v>115</v>
      </c>
      <c r="B79" s="25" t="s">
        <v>69</v>
      </c>
      <c r="C79" s="29">
        <v>15</v>
      </c>
      <c r="D79" s="29">
        <v>0</v>
      </c>
      <c r="E79" s="25">
        <v>0</v>
      </c>
      <c r="F79" s="22"/>
      <c r="G79" s="22"/>
      <c r="H79" s="22"/>
      <c r="I79" s="22"/>
      <c r="J79" s="22"/>
      <c r="K79" s="4"/>
      <c r="L79" s="4"/>
    </row>
    <row r="80" spans="1:12" ht="25.5" x14ac:dyDescent="0.2">
      <c r="A80" s="27" t="s">
        <v>116</v>
      </c>
      <c r="B80" s="25" t="s">
        <v>69</v>
      </c>
      <c r="C80" s="29">
        <v>17</v>
      </c>
      <c r="D80" s="29">
        <v>11</v>
      </c>
      <c r="E80" s="25">
        <v>65</v>
      </c>
      <c r="F80" s="22"/>
      <c r="G80" s="22"/>
      <c r="H80" s="22"/>
      <c r="I80" s="22"/>
      <c r="J80" s="22"/>
      <c r="K80" s="4"/>
      <c r="L80" s="4"/>
    </row>
    <row r="81" spans="1:12" ht="30.75" customHeight="1" x14ac:dyDescent="0.2">
      <c r="A81" s="11" t="s">
        <v>111</v>
      </c>
      <c r="B81" s="10" t="s">
        <v>68</v>
      </c>
      <c r="C81" s="50">
        <v>52.6</v>
      </c>
      <c r="D81" s="50">
        <v>56.5</v>
      </c>
      <c r="E81" s="51">
        <v>107.4</v>
      </c>
      <c r="F81" s="76" t="s">
        <v>133</v>
      </c>
      <c r="G81" s="72">
        <v>4582.9799999999996</v>
      </c>
      <c r="H81" s="72">
        <v>3169.45</v>
      </c>
      <c r="I81" s="68" t="s">
        <v>131</v>
      </c>
      <c r="J81" s="69" t="s">
        <v>25</v>
      </c>
      <c r="K81" s="4"/>
      <c r="L81" s="4"/>
    </row>
    <row r="82" spans="1:12" ht="21.75" customHeight="1" x14ac:dyDescent="0.2">
      <c r="A82" s="11" t="s">
        <v>110</v>
      </c>
      <c r="B82" s="10" t="s">
        <v>54</v>
      </c>
      <c r="C82" s="50">
        <v>111</v>
      </c>
      <c r="D82" s="50">
        <v>54</v>
      </c>
      <c r="E82" s="51">
        <v>49</v>
      </c>
      <c r="F82" s="76"/>
      <c r="G82" s="72"/>
      <c r="H82" s="72"/>
      <c r="I82" s="68"/>
      <c r="J82" s="69"/>
      <c r="K82" s="4"/>
      <c r="L82" s="4"/>
    </row>
    <row r="83" spans="1:12" ht="44.25" customHeight="1" x14ac:dyDescent="0.2">
      <c r="A83" s="11" t="s">
        <v>112</v>
      </c>
      <c r="B83" s="10" t="s">
        <v>68</v>
      </c>
      <c r="C83" s="50">
        <v>6.17</v>
      </c>
      <c r="D83" s="50">
        <v>6.17</v>
      </c>
      <c r="E83" s="10">
        <v>100</v>
      </c>
      <c r="F83" s="76"/>
      <c r="G83" s="72"/>
      <c r="H83" s="72"/>
      <c r="I83" s="68"/>
      <c r="J83" s="69"/>
      <c r="K83" s="4"/>
      <c r="L83" s="4"/>
    </row>
    <row r="84" spans="1:12" ht="69" customHeight="1" x14ac:dyDescent="0.2">
      <c r="A84" s="11" t="s">
        <v>113</v>
      </c>
      <c r="B84" s="23" t="s">
        <v>69</v>
      </c>
      <c r="C84" s="50">
        <v>3</v>
      </c>
      <c r="D84" s="50">
        <v>3</v>
      </c>
      <c r="E84" s="51">
        <v>100</v>
      </c>
      <c r="F84" s="77"/>
      <c r="G84" s="73"/>
      <c r="H84" s="73"/>
      <c r="I84" s="68"/>
      <c r="J84" s="69"/>
      <c r="K84" s="4"/>
      <c r="L84" s="4"/>
    </row>
    <row r="85" spans="1:12" ht="28.5" customHeight="1" x14ac:dyDescent="0.2">
      <c r="A85" s="11" t="s">
        <v>114</v>
      </c>
      <c r="B85" s="23" t="s">
        <v>69</v>
      </c>
      <c r="C85" s="50">
        <v>1</v>
      </c>
      <c r="D85" s="50">
        <v>1</v>
      </c>
      <c r="E85" s="51">
        <v>100</v>
      </c>
      <c r="F85" s="77"/>
      <c r="G85" s="73"/>
      <c r="H85" s="73"/>
      <c r="I85" s="68"/>
      <c r="J85" s="69"/>
      <c r="K85" s="4"/>
      <c r="L85" s="4"/>
    </row>
    <row r="86" spans="1:12" ht="28.5" customHeight="1" x14ac:dyDescent="0.2">
      <c r="A86" s="11" t="s">
        <v>77</v>
      </c>
      <c r="B86" s="23" t="s">
        <v>78</v>
      </c>
      <c r="C86" s="50">
        <v>389</v>
      </c>
      <c r="D86" s="50">
        <v>389</v>
      </c>
      <c r="E86" s="51">
        <v>100</v>
      </c>
      <c r="F86" s="77"/>
      <c r="G86" s="73"/>
      <c r="H86" s="73"/>
      <c r="I86" s="68"/>
      <c r="J86" s="69"/>
      <c r="K86" s="6"/>
      <c r="L86" s="6"/>
    </row>
    <row r="87" spans="1:12" ht="15.75" x14ac:dyDescent="0.2">
      <c r="A87" s="60" t="s">
        <v>62</v>
      </c>
      <c r="B87" s="61"/>
      <c r="C87" s="61"/>
      <c r="D87" s="61"/>
      <c r="E87" s="61"/>
      <c r="F87" s="61"/>
      <c r="G87" s="61"/>
      <c r="H87" s="61"/>
      <c r="I87" s="61"/>
      <c r="J87" s="62"/>
      <c r="K87" s="7"/>
      <c r="L87" s="7"/>
    </row>
    <row r="88" spans="1:12" ht="12.75" customHeight="1" x14ac:dyDescent="0.25">
      <c r="A88" s="63" t="s">
        <v>63</v>
      </c>
      <c r="B88" s="64"/>
      <c r="C88" s="64"/>
      <c r="D88" s="64"/>
      <c r="E88" s="64"/>
      <c r="F88" s="64"/>
      <c r="G88" s="64"/>
      <c r="H88" s="64"/>
      <c r="I88" s="64"/>
      <c r="J88" s="65"/>
      <c r="K88" s="8"/>
      <c r="L88" s="8"/>
    </row>
    <row r="89" spans="1:12" ht="33.75" customHeight="1" x14ac:dyDescent="0.2">
      <c r="A89" s="52" t="s">
        <v>64</v>
      </c>
      <c r="B89" s="26" t="s">
        <v>5</v>
      </c>
      <c r="C89" s="26">
        <v>4</v>
      </c>
      <c r="D89" s="26">
        <v>0</v>
      </c>
      <c r="E89" s="26">
        <v>0</v>
      </c>
      <c r="F89" s="56" t="s">
        <v>134</v>
      </c>
      <c r="G89" s="57">
        <v>29</v>
      </c>
      <c r="H89" s="56">
        <v>29</v>
      </c>
      <c r="I89" s="58">
        <v>100</v>
      </c>
      <c r="J89" s="59" t="s">
        <v>71</v>
      </c>
      <c r="K89" s="4"/>
      <c r="L89" s="4"/>
    </row>
    <row r="90" spans="1:12" ht="54" customHeight="1" thickBot="1" x14ac:dyDescent="0.25">
      <c r="A90" s="52" t="s">
        <v>65</v>
      </c>
      <c r="B90" s="26" t="s">
        <v>5</v>
      </c>
      <c r="C90" s="26">
        <v>6</v>
      </c>
      <c r="D90" s="26">
        <v>1</v>
      </c>
      <c r="E90" s="26">
        <v>16.600000000000001</v>
      </c>
      <c r="F90" s="56"/>
      <c r="G90" s="57"/>
      <c r="H90" s="56"/>
      <c r="I90" s="58"/>
      <c r="J90" s="59"/>
      <c r="K90" s="4"/>
      <c r="L90" s="4"/>
    </row>
    <row r="91" spans="1:12" s="20" customFormat="1" ht="16.5" thickBot="1" x14ac:dyDescent="0.3">
      <c r="A91" s="15" t="s">
        <v>94</v>
      </c>
      <c r="B91" s="16"/>
      <c r="C91" s="16"/>
      <c r="D91" s="16"/>
      <c r="E91" s="16"/>
      <c r="F91" s="16"/>
      <c r="G91" s="17">
        <f>SUM(G7,G13,G18,G20,G23,G32,G38,G42,G48,G47,G53,G66,G81,G89)</f>
        <v>668192.96499999997</v>
      </c>
      <c r="H91" s="17">
        <f>SUM(H7,H13,H18,H20,H23,H32,H38,H42,H48,H47,H53,H66,H81,H89)</f>
        <v>617635.69799999997</v>
      </c>
      <c r="I91" s="18">
        <f xml:space="preserve"> 100%/(G91/H91)</f>
        <v>0.92433732522161471</v>
      </c>
      <c r="J91" s="19"/>
    </row>
    <row r="92" spans="1:12" x14ac:dyDescent="0.2">
      <c r="A92" s="6"/>
      <c r="B92" s="6"/>
      <c r="C92" s="6"/>
      <c r="D92" s="6"/>
      <c r="E92" s="6"/>
      <c r="F92" s="6"/>
      <c r="G92" s="6"/>
      <c r="H92" s="6"/>
      <c r="I92" s="6"/>
      <c r="J92" s="4"/>
      <c r="K92" s="4"/>
      <c r="L92" s="4"/>
    </row>
    <row r="93" spans="1:12" x14ac:dyDescent="0.2">
      <c r="A93" s="6"/>
      <c r="B93" s="6"/>
      <c r="C93" s="6"/>
      <c r="D93" s="6"/>
      <c r="E93" s="6"/>
      <c r="F93" s="6"/>
      <c r="G93" s="6"/>
      <c r="H93" s="6"/>
      <c r="I93" s="6"/>
      <c r="J93" s="4"/>
      <c r="K93" s="4"/>
      <c r="L93" s="4"/>
    </row>
    <row r="94" spans="1:12" x14ac:dyDescent="0.2">
      <c r="A94" s="6"/>
      <c r="B94" s="6"/>
      <c r="C94" s="6"/>
      <c r="D94" s="6"/>
      <c r="E94" s="6"/>
      <c r="F94" s="6"/>
      <c r="G94" s="6"/>
      <c r="H94" s="6"/>
      <c r="I94" s="6"/>
      <c r="J94" s="4"/>
      <c r="K94" s="4"/>
      <c r="L94" s="4"/>
    </row>
    <row r="95" spans="1:12" x14ac:dyDescent="0.2">
      <c r="A95" s="6"/>
      <c r="B95" s="6"/>
      <c r="C95" s="6"/>
      <c r="D95" s="6"/>
      <c r="E95" s="6"/>
      <c r="F95" s="6"/>
      <c r="G95" s="6"/>
      <c r="H95" s="6"/>
      <c r="I95" s="6"/>
      <c r="J95" s="4"/>
      <c r="K95" s="4"/>
      <c r="L95" s="4"/>
    </row>
    <row r="96" spans="1:12" x14ac:dyDescent="0.2">
      <c r="A96" s="6"/>
      <c r="B96" s="6"/>
      <c r="C96" s="6"/>
      <c r="D96" s="6"/>
      <c r="E96" s="6"/>
      <c r="F96" s="6"/>
      <c r="G96" s="6"/>
      <c r="H96" s="6"/>
      <c r="I96" s="6"/>
      <c r="J96" s="4"/>
      <c r="K96" s="4"/>
      <c r="L96" s="4"/>
    </row>
    <row r="97" spans="1:12" x14ac:dyDescent="0.2">
      <c r="A97" s="6"/>
      <c r="B97" s="6"/>
      <c r="C97" s="6"/>
      <c r="D97" s="6"/>
      <c r="E97" s="6"/>
      <c r="F97" s="6"/>
      <c r="G97" s="6"/>
      <c r="H97" s="6"/>
      <c r="I97" s="6"/>
      <c r="J97" s="4"/>
      <c r="K97" s="4"/>
      <c r="L97" s="4"/>
    </row>
    <row r="98" spans="1:12" x14ac:dyDescent="0.2">
      <c r="A98" s="6"/>
      <c r="B98" s="6"/>
      <c r="C98" s="6"/>
      <c r="D98" s="6"/>
      <c r="E98" s="6"/>
      <c r="F98" s="6"/>
      <c r="G98" s="6"/>
      <c r="H98" s="6"/>
      <c r="I98" s="6"/>
      <c r="J98" s="4"/>
      <c r="K98" s="4"/>
      <c r="L98" s="4"/>
    </row>
    <row r="99" spans="1:12" x14ac:dyDescent="0.2">
      <c r="A99" s="6"/>
      <c r="B99" s="6"/>
      <c r="C99" s="6"/>
      <c r="D99" s="6"/>
      <c r="E99" s="6"/>
      <c r="F99" s="6"/>
      <c r="G99" s="6"/>
      <c r="H99" s="6"/>
      <c r="I99" s="6"/>
      <c r="J99" s="4"/>
      <c r="K99" s="4"/>
      <c r="L99" s="4"/>
    </row>
    <row r="100" spans="1:12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4"/>
    </row>
    <row r="101" spans="1:12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4"/>
    </row>
    <row r="102" spans="1:12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4"/>
    </row>
    <row r="103" spans="1:12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4"/>
    </row>
    <row r="104" spans="1:12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12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12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12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12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12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12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12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12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</sheetData>
  <mergeCells count="86">
    <mergeCell ref="F23:F29"/>
    <mergeCell ref="G23:G29"/>
    <mergeCell ref="H23:H29"/>
    <mergeCell ref="I23:I29"/>
    <mergeCell ref="J23:J29"/>
    <mergeCell ref="H7:H11"/>
    <mergeCell ref="A17:J17"/>
    <mergeCell ref="G13:G16"/>
    <mergeCell ref="H13:H16"/>
    <mergeCell ref="A22:J22"/>
    <mergeCell ref="A6:J6"/>
    <mergeCell ref="F53:F63"/>
    <mergeCell ref="G53:G63"/>
    <mergeCell ref="H53:H63"/>
    <mergeCell ref="I53:I63"/>
    <mergeCell ref="J53:J63"/>
    <mergeCell ref="F20:F21"/>
    <mergeCell ref="G20:G21"/>
    <mergeCell ref="H20:H21"/>
    <mergeCell ref="I20:I21"/>
    <mergeCell ref="J20:J21"/>
    <mergeCell ref="I13:I16"/>
    <mergeCell ref="J13:J16"/>
    <mergeCell ref="I7:I11"/>
    <mergeCell ref="A19:J19"/>
    <mergeCell ref="F7:F11"/>
    <mergeCell ref="H47:H50"/>
    <mergeCell ref="J7:J11"/>
    <mergeCell ref="A12:J12"/>
    <mergeCell ref="F13:F16"/>
    <mergeCell ref="I38:I40"/>
    <mergeCell ref="H42:H45"/>
    <mergeCell ref="A30:J30"/>
    <mergeCell ref="A31:J31"/>
    <mergeCell ref="F32:F35"/>
    <mergeCell ref="H32:H35"/>
    <mergeCell ref="I32:I35"/>
    <mergeCell ref="A46:H46"/>
    <mergeCell ref="I42:I45"/>
    <mergeCell ref="J32:J35"/>
    <mergeCell ref="G32:G35"/>
    <mergeCell ref="G7:G11"/>
    <mergeCell ref="A1:J1"/>
    <mergeCell ref="G2:I2"/>
    <mergeCell ref="J2:J3"/>
    <mergeCell ref="A5:J5"/>
    <mergeCell ref="B2:B3"/>
    <mergeCell ref="A2:A3"/>
    <mergeCell ref="C2:F2"/>
    <mergeCell ref="A51:J51"/>
    <mergeCell ref="A52:J52"/>
    <mergeCell ref="A36:J36"/>
    <mergeCell ref="A37:J37"/>
    <mergeCell ref="I47:I50"/>
    <mergeCell ref="A41:J41"/>
    <mergeCell ref="F42:F45"/>
    <mergeCell ref="G42:G45"/>
    <mergeCell ref="J42:J45"/>
    <mergeCell ref="F38:F40"/>
    <mergeCell ref="G38:G40"/>
    <mergeCell ref="H38:H40"/>
    <mergeCell ref="J38:J40"/>
    <mergeCell ref="J47:J50"/>
    <mergeCell ref="F47:F50"/>
    <mergeCell ref="G47:G50"/>
    <mergeCell ref="A87:J87"/>
    <mergeCell ref="A88:J88"/>
    <mergeCell ref="A64:J64"/>
    <mergeCell ref="I66:I76"/>
    <mergeCell ref="J66:J76"/>
    <mergeCell ref="F66:F76"/>
    <mergeCell ref="G66:G76"/>
    <mergeCell ref="H66:H76"/>
    <mergeCell ref="J81:J86"/>
    <mergeCell ref="A65:J65"/>
    <mergeCell ref="F81:F86"/>
    <mergeCell ref="G81:G86"/>
    <mergeCell ref="H81:H86"/>
    <mergeCell ref="I81:I86"/>
    <mergeCell ref="A77:J77"/>
    <mergeCell ref="A78:J78"/>
    <mergeCell ref="F89:F90"/>
    <mergeCell ref="G89:G90"/>
    <mergeCell ref="H89:H90"/>
    <mergeCell ref="I89:I90"/>
    <mergeCell ref="J89:J90"/>
  </mergeCells>
  <phoneticPr fontId="3" type="noConversion"/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74" orientation="landscape" verticalDpi="0" r:id="rId1"/>
  <headerFooter alignWithMargins="0"/>
  <rowBreaks count="3" manualBreakCount="3">
    <brk id="21" max="16383" man="1"/>
    <brk id="50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 ТГП</vt:lpstr>
    </vt:vector>
  </TitlesOfParts>
  <Company>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econ-1</dc:creator>
  <cp:lastModifiedBy>Романова Галина Вячеславовна</cp:lastModifiedBy>
  <cp:lastPrinted>2021-03-23T07:15:28Z</cp:lastPrinted>
  <dcterms:created xsi:type="dcterms:W3CDTF">2015-03-02T08:11:58Z</dcterms:created>
  <dcterms:modified xsi:type="dcterms:W3CDTF">2021-03-23T07:17:06Z</dcterms:modified>
</cp:coreProperties>
</file>